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 activeTab="4"/>
  </bookViews>
  <sheets>
    <sheet name="6-7 класс" sheetId="2" r:id="rId1"/>
    <sheet name="8 класс" sheetId="3" r:id="rId2"/>
    <sheet name="9 класс" sheetId="4" r:id="rId3"/>
    <sheet name="10 класс" sheetId="5" r:id="rId4"/>
    <sheet name="11 класс" sheetId="1" r:id="rId5"/>
  </sheets>
  <definedNames>
    <definedName name="_xlnm._FilterDatabase" localSheetId="4" hidden="1">'11 класс'!$B$2:$B$15</definedName>
    <definedName name="_xlnm.Print_Area" localSheetId="3">'10 класс'!$A$1:$M$58</definedName>
    <definedName name="_xlnm.Print_Area" localSheetId="4">'11 класс'!$A$1:$M$47</definedName>
    <definedName name="_xlnm.Print_Area" localSheetId="0">'6-7 класс'!$A$1:$K$38</definedName>
    <definedName name="_xlnm.Print_Area" localSheetId="1">'8 класс'!$A$1:$M$19</definedName>
    <definedName name="_xlnm.Print_Area" localSheetId="2">'9 класс'!$A$1:$M$32</definedName>
  </definedNames>
  <calcPr calcId="152511"/>
</workbook>
</file>

<file path=xl/calcChain.xml><?xml version="1.0" encoding="utf-8"?>
<calcChain xmlns="http://schemas.openxmlformats.org/spreadsheetml/2006/main">
  <c r="L26" i="5" l="1"/>
  <c r="L30" i="1" l="1"/>
  <c r="L40" i="5"/>
  <c r="L24" i="5"/>
  <c r="L9" i="5"/>
  <c r="L37" i="5"/>
  <c r="L30" i="5"/>
  <c r="L33" i="5"/>
  <c r="L13" i="5"/>
  <c r="L34" i="5"/>
  <c r="L38" i="5"/>
  <c r="L22" i="5"/>
  <c r="L23" i="4"/>
  <c r="L24" i="4"/>
  <c r="L26" i="4"/>
  <c r="L27" i="4"/>
  <c r="L29" i="4"/>
  <c r="L25" i="4"/>
  <c r="L31" i="4"/>
  <c r="L13" i="4"/>
  <c r="L17" i="4"/>
  <c r="J27" i="2"/>
  <c r="J28" i="2"/>
  <c r="J26" i="2"/>
  <c r="L11" i="4" l="1"/>
  <c r="L10" i="4"/>
  <c r="L6" i="4"/>
  <c r="L14" i="4"/>
  <c r="L7" i="4"/>
  <c r="L8" i="4"/>
  <c r="L3" i="4"/>
  <c r="L16" i="4"/>
  <c r="L22" i="4"/>
  <c r="L28" i="4"/>
  <c r="L18" i="4"/>
  <c r="L21" i="4"/>
  <c r="L4" i="4"/>
  <c r="L19" i="4"/>
  <c r="L30" i="4"/>
  <c r="L9" i="4"/>
  <c r="L12" i="4"/>
  <c r="L32" i="4"/>
  <c r="L20" i="4"/>
  <c r="L5" i="4"/>
  <c r="L15" i="4"/>
  <c r="L4" i="5"/>
  <c r="L10" i="5"/>
  <c r="L41" i="5"/>
  <c r="L12" i="5"/>
  <c r="L42" i="5"/>
  <c r="L7" i="5"/>
  <c r="L43" i="5"/>
  <c r="L5" i="5"/>
  <c r="L14" i="5"/>
  <c r="L25" i="5"/>
  <c r="L17" i="5"/>
  <c r="L23" i="5"/>
  <c r="L6" i="5"/>
  <c r="L21" i="5"/>
  <c r="L44" i="5"/>
  <c r="L35" i="5"/>
  <c r="L3" i="5"/>
  <c r="L45" i="5"/>
  <c r="L46" i="5"/>
  <c r="L47" i="5"/>
  <c r="L15" i="5"/>
  <c r="L48" i="5"/>
  <c r="L28" i="5"/>
  <c r="L49" i="5"/>
  <c r="L16" i="5"/>
  <c r="L50" i="5"/>
  <c r="L29" i="5"/>
  <c r="L31" i="5"/>
  <c r="L51" i="5"/>
  <c r="L11" i="5"/>
  <c r="L39" i="5"/>
  <c r="L32" i="5"/>
  <c r="L36" i="5"/>
  <c r="L8" i="5"/>
  <c r="L18" i="5"/>
  <c r="L19" i="5"/>
  <c r="L27" i="5"/>
  <c r="L20" i="5"/>
  <c r="L33" i="1"/>
  <c r="L15" i="1"/>
  <c r="L28" i="1"/>
  <c r="L34" i="1"/>
  <c r="L22" i="1"/>
  <c r="L19" i="1"/>
  <c r="L35" i="1"/>
  <c r="L7" i="1"/>
  <c r="L26" i="1"/>
  <c r="L14" i="1"/>
  <c r="L36" i="1"/>
  <c r="L5" i="1"/>
  <c r="L11" i="1"/>
  <c r="L9" i="1"/>
  <c r="L21" i="1"/>
  <c r="L25" i="1"/>
  <c r="L24" i="1"/>
  <c r="L17" i="1"/>
  <c r="L37" i="1"/>
  <c r="L4" i="1"/>
  <c r="L6" i="1"/>
  <c r="L16" i="1"/>
  <c r="L27" i="1"/>
  <c r="L29" i="1"/>
  <c r="L38" i="1"/>
  <c r="L20" i="1"/>
  <c r="L13" i="1"/>
  <c r="L31" i="1"/>
  <c r="L23" i="1"/>
  <c r="L18" i="1"/>
  <c r="L12" i="1"/>
  <c r="L3" i="1"/>
  <c r="L10" i="1"/>
  <c r="L39" i="1"/>
  <c r="L40" i="1"/>
  <c r="L8" i="1"/>
  <c r="L32" i="1"/>
  <c r="L9" i="3"/>
  <c r="L7" i="3"/>
  <c r="L6" i="3"/>
  <c r="L4" i="3"/>
  <c r="L3" i="3"/>
  <c r="L12" i="3"/>
  <c r="L11" i="3"/>
  <c r="L10" i="3"/>
  <c r="L5" i="3"/>
  <c r="L8" i="3"/>
  <c r="J6" i="2"/>
  <c r="J15" i="2"/>
  <c r="J16" i="2"/>
  <c r="J18" i="2"/>
  <c r="J25" i="2"/>
  <c r="J4" i="2"/>
  <c r="J11" i="2"/>
  <c r="J24" i="2"/>
  <c r="J29" i="2"/>
  <c r="J30" i="2"/>
  <c r="J14" i="2"/>
  <c r="J19" i="2"/>
  <c r="J7" i="2"/>
  <c r="J21" i="2"/>
  <c r="J10" i="2"/>
  <c r="J8" i="2"/>
  <c r="J12" i="2"/>
  <c r="J22" i="2"/>
  <c r="J20" i="2"/>
  <c r="J31" i="2"/>
  <c r="J9" i="2"/>
  <c r="J3" i="2"/>
  <c r="J13" i="2"/>
  <c r="J23" i="2"/>
  <c r="J17" i="2"/>
  <c r="J5" i="2"/>
</calcChain>
</file>

<file path=xl/sharedStrings.xml><?xml version="1.0" encoding="utf-8"?>
<sst xmlns="http://schemas.openxmlformats.org/spreadsheetml/2006/main" count="1313" uniqueCount="559">
  <si>
    <t>ФАМИЛИЯ</t>
  </si>
  <si>
    <t>ИМЯ</t>
  </si>
  <si>
    <t>ОТЧЕСТВО</t>
  </si>
  <si>
    <t>РЕГИОН</t>
  </si>
  <si>
    <t>КЛАСС</t>
  </si>
  <si>
    <t>Литвинова</t>
  </si>
  <si>
    <t>Анастасия</t>
  </si>
  <si>
    <t>Александровна</t>
  </si>
  <si>
    <t>Новосибирская область</t>
  </si>
  <si>
    <t>Новосибирск</t>
  </si>
  <si>
    <t>Серебренникова И.А.</t>
  </si>
  <si>
    <t>Эдуардовна</t>
  </si>
  <si>
    <t>Пермский край</t>
  </si>
  <si>
    <t>Пермь</t>
  </si>
  <si>
    <t xml:space="preserve">Гетманова </t>
  </si>
  <si>
    <t>Николаевна</t>
  </si>
  <si>
    <t>Ерышова Е. В.</t>
  </si>
  <si>
    <t>Летова</t>
  </si>
  <si>
    <t>Яна</t>
  </si>
  <si>
    <t>Сергеевна</t>
  </si>
  <si>
    <t>Тугучева Н. П.</t>
  </si>
  <si>
    <t>Ноникашвили</t>
  </si>
  <si>
    <t>Мариам</t>
  </si>
  <si>
    <t>Лаврентьевна</t>
  </si>
  <si>
    <t>Москва</t>
  </si>
  <si>
    <t>ГБОУ СОШ 771</t>
  </si>
  <si>
    <t>Максимова А.А.</t>
  </si>
  <si>
    <t xml:space="preserve">Тренина </t>
  </si>
  <si>
    <t>Юлия</t>
  </si>
  <si>
    <t xml:space="preserve">Никитична </t>
  </si>
  <si>
    <t>Мурманская область</t>
  </si>
  <si>
    <t xml:space="preserve">Мурманск </t>
  </si>
  <si>
    <t xml:space="preserve">Гимназия 10 </t>
  </si>
  <si>
    <t>Скотаренко С.Н.</t>
  </si>
  <si>
    <t>Смирнов</t>
  </si>
  <si>
    <t>Павел</t>
  </si>
  <si>
    <t>Сергеевич</t>
  </si>
  <si>
    <t>Ерышова В. Е.</t>
  </si>
  <si>
    <t>Яковецкая</t>
  </si>
  <si>
    <t>Ирина</t>
  </si>
  <si>
    <t xml:space="preserve">Новосибирская область </t>
  </si>
  <si>
    <t>Лобанова М.Л.</t>
  </si>
  <si>
    <t>Кучерук</t>
  </si>
  <si>
    <t>Ксения</t>
  </si>
  <si>
    <t>Поляков</t>
  </si>
  <si>
    <t>Дмитрий</t>
  </si>
  <si>
    <t>Крылов А.Д.</t>
  </si>
  <si>
    <t>Романов</t>
  </si>
  <si>
    <t>Илья</t>
  </si>
  <si>
    <t>Андреевич</t>
  </si>
  <si>
    <t>Никитин Б.А.</t>
  </si>
  <si>
    <t>Никитина</t>
  </si>
  <si>
    <t>Елизавета</t>
  </si>
  <si>
    <t>Михайловна</t>
  </si>
  <si>
    <t>Томская область</t>
  </si>
  <si>
    <t>Томск</t>
  </si>
  <si>
    <t>Кушниренко Т.В.</t>
  </si>
  <si>
    <t>Пархоменко</t>
  </si>
  <si>
    <t>Александр</t>
  </si>
  <si>
    <t>Александрович</t>
  </si>
  <si>
    <t>Тугучева Н.П.</t>
  </si>
  <si>
    <t>Иванс</t>
  </si>
  <si>
    <t>Анита</t>
  </si>
  <si>
    <t>Эдгаровна</t>
  </si>
  <si>
    <t>Калининградская область</t>
  </si>
  <si>
    <t>Калининград</t>
  </si>
  <si>
    <t>Дунаев</t>
  </si>
  <si>
    <t>Владимирович</t>
  </si>
  <si>
    <t>Ерышова.В.Е</t>
  </si>
  <si>
    <t>Дубовик</t>
  </si>
  <si>
    <t>Михаил</t>
  </si>
  <si>
    <t xml:space="preserve">Тимофеевич </t>
  </si>
  <si>
    <t>Карпова</t>
  </si>
  <si>
    <t>Вадимовна</t>
  </si>
  <si>
    <t>Солдатов</t>
  </si>
  <si>
    <t xml:space="preserve">Артур </t>
  </si>
  <si>
    <t>Искитим</t>
  </si>
  <si>
    <t>Солдатова Ю.С.</t>
  </si>
  <si>
    <t>Садык</t>
  </si>
  <si>
    <t>Нур-эд-Дин</t>
  </si>
  <si>
    <t>Жаксылыкович</t>
  </si>
  <si>
    <t>Гетманова А.В.</t>
  </si>
  <si>
    <t>Бердск</t>
  </si>
  <si>
    <t>Евгений</t>
  </si>
  <si>
    <t>Николаевич</t>
  </si>
  <si>
    <t>Кочнев</t>
  </si>
  <si>
    <t>Семён</t>
  </si>
  <si>
    <t>Олегович</t>
  </si>
  <si>
    <t>Иванов</t>
  </si>
  <si>
    <t>Данила</t>
  </si>
  <si>
    <t>Федорович</t>
  </si>
  <si>
    <t>Лобанова М. Л.</t>
  </si>
  <si>
    <t>Качесов</t>
  </si>
  <si>
    <t xml:space="preserve">Георгий </t>
  </si>
  <si>
    <t xml:space="preserve">Константинович </t>
  </si>
  <si>
    <t xml:space="preserve">Бердск </t>
  </si>
  <si>
    <t>Цквитишвили</t>
  </si>
  <si>
    <t>Натали</t>
  </si>
  <si>
    <t>Мерабовна</t>
  </si>
  <si>
    <t>Санкт-Петербург</t>
  </si>
  <si>
    <t>Лазарева Е.А.</t>
  </si>
  <si>
    <t>Борисов</t>
  </si>
  <si>
    <t>Иван</t>
  </si>
  <si>
    <t>Алексеевич</t>
  </si>
  <si>
    <t>Московкая область</t>
  </si>
  <si>
    <t>Химки</t>
  </si>
  <si>
    <t>Краюшкина Н.Ю.</t>
  </si>
  <si>
    <t>Горчева</t>
  </si>
  <si>
    <t>Дарья</t>
  </si>
  <si>
    <t>Анатольевна</t>
  </si>
  <si>
    <t>Максим</t>
  </si>
  <si>
    <t>Ким</t>
  </si>
  <si>
    <t>Алексей</t>
  </si>
  <si>
    <t>Лобанова М.Л</t>
  </si>
  <si>
    <t>Гилёв</t>
  </si>
  <si>
    <t>Кашкорёв</t>
  </si>
  <si>
    <t>Микоян</t>
  </si>
  <si>
    <t>Мкртич</t>
  </si>
  <si>
    <t>Петросович</t>
  </si>
  <si>
    <t>Горбунова Н.Т.</t>
  </si>
  <si>
    <t>Лунев</t>
  </si>
  <si>
    <t>Евгеньевич</t>
  </si>
  <si>
    <t>Караваев</t>
  </si>
  <si>
    <t>Ерышева В.С.</t>
  </si>
  <si>
    <t>Петрова</t>
  </si>
  <si>
    <t>Александра</t>
  </si>
  <si>
    <t xml:space="preserve">Александровна </t>
  </si>
  <si>
    <t>Березикова М.С.</t>
  </si>
  <si>
    <t>Колмыков</t>
  </si>
  <si>
    <t>Вячеслав</t>
  </si>
  <si>
    <t>Хозин</t>
  </si>
  <si>
    <t>Никита</t>
  </si>
  <si>
    <t>Игоревич</t>
  </si>
  <si>
    <t>Ерышова В.Е.</t>
  </si>
  <si>
    <t>Докучаев</t>
  </si>
  <si>
    <t>Югай</t>
  </si>
  <si>
    <t>Олег</t>
  </si>
  <si>
    <t>Новосирск</t>
  </si>
  <si>
    <t xml:space="preserve">Жаринов </t>
  </si>
  <si>
    <t>Колмыкова Н.В</t>
  </si>
  <si>
    <t>Андрей</t>
  </si>
  <si>
    <t>Алишер</t>
  </si>
  <si>
    <t>Отабекович</t>
  </si>
  <si>
    <t>Бояринцев</t>
  </si>
  <si>
    <t>Аркадий</t>
  </si>
  <si>
    <t>Солдатова Ю.С</t>
  </si>
  <si>
    <t>Гекк</t>
  </si>
  <si>
    <t>Светлана</t>
  </si>
  <si>
    <t>Витальевна</t>
  </si>
  <si>
    <t>Корж</t>
  </si>
  <si>
    <t>Валерия</t>
  </si>
  <si>
    <t>Владимировна</t>
  </si>
  <si>
    <t>Толстых</t>
  </si>
  <si>
    <t>Роман</t>
  </si>
  <si>
    <t>Скргеевич</t>
  </si>
  <si>
    <t>Ерышова О.Е.</t>
  </si>
  <si>
    <t xml:space="preserve">Акимова </t>
  </si>
  <si>
    <t>Игоревна</t>
  </si>
  <si>
    <t>Феоктистов</t>
  </si>
  <si>
    <t>Егор</t>
  </si>
  <si>
    <t>Мешков А.А.</t>
  </si>
  <si>
    <t>Гаврилова</t>
  </si>
  <si>
    <t xml:space="preserve">Новосибирск </t>
  </si>
  <si>
    <t xml:space="preserve">Ерышова В.Е. </t>
  </si>
  <si>
    <t>Алексеевна</t>
  </si>
  <si>
    <t>Евгеньевна</t>
  </si>
  <si>
    <t xml:space="preserve">Лобанова М. Л. </t>
  </si>
  <si>
    <t>Шеломенцев</t>
  </si>
  <si>
    <t>Даниил</t>
  </si>
  <si>
    <t>Ильич</t>
  </si>
  <si>
    <t>Шеломенцев Д.И.</t>
  </si>
  <si>
    <t>Охрименко</t>
  </si>
  <si>
    <t>Новсибирская область</t>
  </si>
  <si>
    <t>Лобанова</t>
  </si>
  <si>
    <t>Дмитриевна</t>
  </si>
  <si>
    <t>Экономическая школа №145</t>
  </si>
  <si>
    <t>Хван</t>
  </si>
  <si>
    <t>Маргарита</t>
  </si>
  <si>
    <t>Богировна</t>
  </si>
  <si>
    <t>Перминова</t>
  </si>
  <si>
    <t>Паневин</t>
  </si>
  <si>
    <t>Владислав</t>
  </si>
  <si>
    <t>Фёдорович</t>
  </si>
  <si>
    <t>Залесский</t>
  </si>
  <si>
    <t>Станиславович</t>
  </si>
  <si>
    <t>Козлова</t>
  </si>
  <si>
    <t>Мария</t>
  </si>
  <si>
    <t>Викторовна</t>
  </si>
  <si>
    <t>Ершова</t>
  </si>
  <si>
    <t>Валерьевна</t>
  </si>
  <si>
    <t>Морозова</t>
  </si>
  <si>
    <t>Андреевна</t>
  </si>
  <si>
    <t>Репникова</t>
  </si>
  <si>
    <t>Логинов</t>
  </si>
  <si>
    <t>Макарова</t>
  </si>
  <si>
    <t>Ерышова В.Е</t>
  </si>
  <si>
    <t>Полякова</t>
  </si>
  <si>
    <t>Виктория</t>
  </si>
  <si>
    <t>Зыкова</t>
  </si>
  <si>
    <t>Диана</t>
  </si>
  <si>
    <t>Лобанова.М.Л</t>
  </si>
  <si>
    <t>Рудая</t>
  </si>
  <si>
    <t>Гусев</t>
  </si>
  <si>
    <t>Елисей</t>
  </si>
  <si>
    <t>Кремер</t>
  </si>
  <si>
    <t>Тимур</t>
  </si>
  <si>
    <t>Яковенко</t>
  </si>
  <si>
    <t>Викторович</t>
  </si>
  <si>
    <t>Серякова</t>
  </si>
  <si>
    <t>Василиса</t>
  </si>
  <si>
    <t>Денисовна</t>
  </si>
  <si>
    <t>Фатыхов</t>
  </si>
  <si>
    <t>Мурат</t>
  </si>
  <si>
    <t>Марсович</t>
  </si>
  <si>
    <t>Удмуртская республика</t>
  </si>
  <si>
    <t>Ижевск</t>
  </si>
  <si>
    <t>Шереметов Д.А.</t>
  </si>
  <si>
    <t>Демидова</t>
  </si>
  <si>
    <t>Татьяна</t>
  </si>
  <si>
    <t>Рагино</t>
  </si>
  <si>
    <t>Мешков А. А.</t>
  </si>
  <si>
    <t>Вдовенко</t>
  </si>
  <si>
    <t>Артем</t>
  </si>
  <si>
    <t>Попова</t>
  </si>
  <si>
    <t>Клавдия</t>
  </si>
  <si>
    <t>Новосибрск</t>
  </si>
  <si>
    <t xml:space="preserve">Смолякова </t>
  </si>
  <si>
    <t>Софья</t>
  </si>
  <si>
    <t>Смальков</t>
  </si>
  <si>
    <t>Сергей</t>
  </si>
  <si>
    <t>Ефимцева</t>
  </si>
  <si>
    <t>Алина</t>
  </si>
  <si>
    <t>Вячеславовна</t>
  </si>
  <si>
    <t>Игнатенков</t>
  </si>
  <si>
    <t>Константинович</t>
  </si>
  <si>
    <t>Дыренков</t>
  </si>
  <si>
    <t xml:space="preserve">Вячеслав </t>
  </si>
  <si>
    <t xml:space="preserve">Сергеевич </t>
  </si>
  <si>
    <t>Полина</t>
  </si>
  <si>
    <t>Лагоха</t>
  </si>
  <si>
    <t>Самсоненко</t>
  </si>
  <si>
    <t>Антонович</t>
  </si>
  <si>
    <t>Сержантов</t>
  </si>
  <si>
    <t>Архип</t>
  </si>
  <si>
    <t>Станислав</t>
  </si>
  <si>
    <t xml:space="preserve">Лобанова М.Л. </t>
  </si>
  <si>
    <t>Халтурина</t>
  </si>
  <si>
    <t>Новосибирска область</t>
  </si>
  <si>
    <t>Силищева</t>
  </si>
  <si>
    <t xml:space="preserve">Березикова М.С. </t>
  </si>
  <si>
    <t>Найданова</t>
  </si>
  <si>
    <t>Антоновна</t>
  </si>
  <si>
    <t xml:space="preserve">Жураев </t>
  </si>
  <si>
    <t>Игорь</t>
  </si>
  <si>
    <t>Владиславович</t>
  </si>
  <si>
    <t>Лютов</t>
  </si>
  <si>
    <t>Тимофей</t>
  </si>
  <si>
    <t>Свердловская область</t>
  </si>
  <si>
    <t>Екатеринбург</t>
  </si>
  <si>
    <t>Баженова Е.С.</t>
  </si>
  <si>
    <t>Глазин</t>
  </si>
  <si>
    <t>Прокопьев</t>
  </si>
  <si>
    <t>Дмитриевич</t>
  </si>
  <si>
    <t>Березикова М.Л.</t>
  </si>
  <si>
    <t>Горюшкин А. А.</t>
  </si>
  <si>
    <t xml:space="preserve">Тугучева Н. П. </t>
  </si>
  <si>
    <t>Вараксина</t>
  </si>
  <si>
    <t>Катрич</t>
  </si>
  <si>
    <t xml:space="preserve">Александра </t>
  </si>
  <si>
    <t>Куманяева</t>
  </si>
  <si>
    <t>Мазина</t>
  </si>
  <si>
    <t>Алена</t>
  </si>
  <si>
    <t>Остроухова</t>
  </si>
  <si>
    <t>Савельева</t>
  </si>
  <si>
    <t>Тимохина</t>
  </si>
  <si>
    <t>Шишкина</t>
  </si>
  <si>
    <t>Шнейдер</t>
  </si>
  <si>
    <t>Макс</t>
  </si>
  <si>
    <t>Робертович</t>
  </si>
  <si>
    <t>Тверская область</t>
  </si>
  <si>
    <t>Тверь</t>
  </si>
  <si>
    <t>Нестерова К.И</t>
  </si>
  <si>
    <t>Кот</t>
  </si>
  <si>
    <t>Леонидовна</t>
  </si>
  <si>
    <t>Мурманск</t>
  </si>
  <si>
    <t>Сидельникова</t>
  </si>
  <si>
    <t>Наталья</t>
  </si>
  <si>
    <t>Нижегородская область</t>
  </si>
  <si>
    <t>Нижний Новгород</t>
  </si>
  <si>
    <t>Терехова Н.В.</t>
  </si>
  <si>
    <t>Екатерина</t>
  </si>
  <si>
    <t>Клакоцкая Т.С.</t>
  </si>
  <si>
    <t>Мушникова</t>
  </si>
  <si>
    <t>Кира</t>
  </si>
  <si>
    <t>Верхняя Салда</t>
  </si>
  <si>
    <t>СУНЦ УрФУ</t>
  </si>
  <si>
    <t>Шнырев М.Е.</t>
  </si>
  <si>
    <t>Буравченко</t>
  </si>
  <si>
    <t>Злата</t>
  </si>
  <si>
    <t>Егоровна</t>
  </si>
  <si>
    <t>Колмыкова Н.В.</t>
  </si>
  <si>
    <t>Карабанова</t>
  </si>
  <si>
    <t>Константиновна</t>
  </si>
  <si>
    <t>Хабибуллина</t>
  </si>
  <si>
    <t>Алия</t>
  </si>
  <si>
    <t>Ильясовна</t>
  </si>
  <si>
    <t>Республика Татарстан</t>
  </si>
  <si>
    <t>Нижнекамск</t>
  </si>
  <si>
    <t>Головинова Н.Е</t>
  </si>
  <si>
    <t>Татауров</t>
  </si>
  <si>
    <t>Шуваловская гимназия 1448</t>
  </si>
  <si>
    <t>Татаурова Валентина Александровна</t>
  </si>
  <si>
    <t>Карташова</t>
  </si>
  <si>
    <t>Тюменская область</t>
  </si>
  <si>
    <t>Тюмень</t>
  </si>
  <si>
    <t>Свистунова И.В</t>
  </si>
  <si>
    <t>Чвирова</t>
  </si>
  <si>
    <t>Геннадьевна</t>
  </si>
  <si>
    <t>-</t>
  </si>
  <si>
    <t>Соколов</t>
  </si>
  <si>
    <t>Владимирская область</t>
  </si>
  <si>
    <t>Александров</t>
  </si>
  <si>
    <t>Муниципальное бюджетное общеобразовательное учереждение средне- общеобразовательная школа 4
МБОУ СОШ №4</t>
  </si>
  <si>
    <t>И.В.Липсиц</t>
  </si>
  <si>
    <t>Лисиенко</t>
  </si>
  <si>
    <t>Ангелина</t>
  </si>
  <si>
    <t>Колмыкова Н. В.</t>
  </si>
  <si>
    <t>ЗАДАЧИ</t>
  </si>
  <si>
    <t>52,00</t>
  </si>
  <si>
    <t>47,75</t>
  </si>
  <si>
    <t>55,25</t>
  </si>
  <si>
    <t>54,50</t>
  </si>
  <si>
    <t>49,50</t>
  </si>
  <si>
    <t>50,75</t>
  </si>
  <si>
    <t>40,50</t>
  </si>
  <si>
    <t>18,00</t>
  </si>
  <si>
    <t>43,25</t>
  </si>
  <si>
    <t>55,50</t>
  </si>
  <si>
    <t>45,00</t>
  </si>
  <si>
    <t>39,75</t>
  </si>
  <si>
    <t>42,50</t>
  </si>
  <si>
    <t>36,50</t>
  </si>
  <si>
    <t>39,50</t>
  </si>
  <si>
    <t>53,25</t>
  </si>
  <si>
    <t>42,75</t>
  </si>
  <si>
    <t>26,00</t>
  </si>
  <si>
    <t>42,25</t>
  </si>
  <si>
    <t>ТЕСТЫ</t>
  </si>
  <si>
    <t>ТЕСТ</t>
  </si>
  <si>
    <t>38,25</t>
  </si>
  <si>
    <t>48,00</t>
  </si>
  <si>
    <t>43,00</t>
  </si>
  <si>
    <t>38,00</t>
  </si>
  <si>
    <t>58,00</t>
  </si>
  <si>
    <t>37,50</t>
  </si>
  <si>
    <t>42,00</t>
  </si>
  <si>
    <t>43,50</t>
  </si>
  <si>
    <t>41,00</t>
  </si>
  <si>
    <t>44,50</t>
  </si>
  <si>
    <t>32,50</t>
  </si>
  <si>
    <t>29,00</t>
  </si>
  <si>
    <t>24,50</t>
  </si>
  <si>
    <t>56,00</t>
  </si>
  <si>
    <t>27,50</t>
  </si>
  <si>
    <t>47,00</t>
  </si>
  <si>
    <t>26,50</t>
  </si>
  <si>
    <t>22,00</t>
  </si>
  <si>
    <t>38,50</t>
  </si>
  <si>
    <t>30,50</t>
  </si>
  <si>
    <t>40,00</t>
  </si>
  <si>
    <t>25,00</t>
  </si>
  <si>
    <t>41,50</t>
  </si>
  <si>
    <t>22,50</t>
  </si>
  <si>
    <t>31,50</t>
  </si>
  <si>
    <t>33,00</t>
  </si>
  <si>
    <t>28,50</t>
  </si>
  <si>
    <t>6,00</t>
  </si>
  <si>
    <t>7,50</t>
  </si>
  <si>
    <t>28,00</t>
  </si>
  <si>
    <t>30,00</t>
  </si>
  <si>
    <t>44,00</t>
  </si>
  <si>
    <t>Паращук</t>
  </si>
  <si>
    <t>Криводановка</t>
  </si>
  <si>
    <t>46,25</t>
  </si>
  <si>
    <t>24,00</t>
  </si>
  <si>
    <t>41,25</t>
  </si>
  <si>
    <t>25,50</t>
  </si>
  <si>
    <t>68,50</t>
  </si>
  <si>
    <t>63,50</t>
  </si>
  <si>
    <t>37,25</t>
  </si>
  <si>
    <t>43,75</t>
  </si>
  <si>
    <t>56,50</t>
  </si>
  <si>
    <t>58,50</t>
  </si>
  <si>
    <t>44,25</t>
  </si>
  <si>
    <t>33,75</t>
  </si>
  <si>
    <t>39,25</t>
  </si>
  <si>
    <t>52,75</t>
  </si>
  <si>
    <t>58,25</t>
  </si>
  <si>
    <t>ИТОГО</t>
  </si>
  <si>
    <t>ПРИМЕЧАНИЕ</t>
  </si>
  <si>
    <t>Елена</t>
  </si>
  <si>
    <t>Копылов М.А.</t>
  </si>
  <si>
    <t>Беспалов</t>
  </si>
  <si>
    <t>Григорий</t>
  </si>
  <si>
    <t>Леонидович</t>
  </si>
  <si>
    <t>Буркова</t>
  </si>
  <si>
    <t xml:space="preserve">Быстров </t>
  </si>
  <si>
    <t>Курматев</t>
  </si>
  <si>
    <t xml:space="preserve">Николаев </t>
  </si>
  <si>
    <t>Рыжова</t>
  </si>
  <si>
    <t>Олеговна</t>
  </si>
  <si>
    <t>Третьяков</t>
  </si>
  <si>
    <t>Ходзицкий</t>
  </si>
  <si>
    <t>Артём</t>
  </si>
  <si>
    <t xml:space="preserve">Чеканова  </t>
  </si>
  <si>
    <t>Еромецкая</t>
  </si>
  <si>
    <t>Козляева</t>
  </si>
  <si>
    <t>Косолапов</t>
  </si>
  <si>
    <t>Леонов</t>
  </si>
  <si>
    <t>Руслан</t>
  </si>
  <si>
    <t>Манаев</t>
  </si>
  <si>
    <t>Марченко</t>
  </si>
  <si>
    <t>Матвей</t>
  </si>
  <si>
    <t>Нерсесян</t>
  </si>
  <si>
    <t>Погуляева</t>
  </si>
  <si>
    <t>Сивцова</t>
  </si>
  <si>
    <t>Сомова</t>
  </si>
  <si>
    <t>0</t>
  </si>
  <si>
    <t>Муклаев</t>
  </si>
  <si>
    <t>Сабур</t>
  </si>
  <si>
    <t>Муниципальное автономное 
общеобразовательное учреждение "Экономический лицей"</t>
  </si>
  <si>
    <t xml:space="preserve">Муниципальное автономное 
общеобразовательное учреждение "Экономический лицей" </t>
  </si>
  <si>
    <t>Муниципальное бюджетное 
общеобразовательное учреждение Лицей №130 имени академика М.А.Лаврентьева</t>
  </si>
  <si>
    <t>Муниципальное бюджетное 
общеобразовательное учреждение "Средняя общеобразовательная школа №32"</t>
  </si>
  <si>
    <t>Муниципальное автономное 
образовательное учреждение "Лицей №6"</t>
  </si>
  <si>
    <t>Муниципальное автономное 
общеобразовательное учреждение "Лицей №6"</t>
  </si>
  <si>
    <t>Муниципальное автономное общеобразовательное учреждение
 "Средняя общеобразовательная школа № 145 с углубленным изучением экономики, английского языка, математики, информатики " "Экономическая школа" г. Перми</t>
  </si>
  <si>
    <t xml:space="preserve">Муниципальное автономное 
общеобразовательное учреждение "Лицей №6" </t>
  </si>
  <si>
    <t>Протокол
Открытого областного Осеннего  турнира по основам экономической теории  – 19.10-07.11.2015
6-7 класс</t>
  </si>
  <si>
    <t>Председатель комиссии: Колмыкова Наталья Владимировна</t>
  </si>
  <si>
    <t xml:space="preserve">Члены комиссии: </t>
  </si>
  <si>
    <t>Лобанова Марина Леонидовна</t>
  </si>
  <si>
    <t>Ерышова Вера Евгеньевна</t>
  </si>
  <si>
    <t>Горбунова Нина Тихоновна</t>
  </si>
  <si>
    <t>Качурина Ирина Анатольевна</t>
  </si>
  <si>
    <t>Березикова Марина Сергеевна</t>
  </si>
  <si>
    <t>Горюшкин Антон Андреевич</t>
  </si>
  <si>
    <t>Протокол
Открытого областного Осеннего  турнира по основам экономической теории  – 19.10-07.11.2015
8 класс</t>
  </si>
  <si>
    <t>Муниципальное автономное образовательное 
учреждение дополнительного образования "Центр дополнительного образования" г.Искитима</t>
  </si>
  <si>
    <t>Муниципальное автономное
 общеобразовательное учреждение Гимназия №1</t>
  </si>
  <si>
    <t>Муниципальное автономное 
общеобразовательное учреждение "Экономический лицей</t>
  </si>
  <si>
    <t>Муниципальное автономное 
общеобразовательное учреждение"Экономический лицей"</t>
  </si>
  <si>
    <t>Муниципальное образовательное учреждение 
"Средняя общеобразовательная школа №145"
с углублённым изучением экономики, английского языка, математики, информатики</t>
  </si>
  <si>
    <t>Протокол
Открытого областного Осеннего  турнира по основам экономической теории  – 19.10-07.11.2015
9 класс</t>
  </si>
  <si>
    <t>Протокол
Открытого областного Осеннего  турнира по основам экономической теории  – 19.10-07.11.2015
10 класс</t>
  </si>
  <si>
    <t>Муниципальное автономное общеобразовательное 
учреждение образовательный центр Гимназия №6 "Горностай"</t>
  </si>
  <si>
    <t>Муниципальное автономное 
общеобразовательное учреждение образовательный центр "Гимназия №6 "Горностай""</t>
  </si>
  <si>
    <t>Муниципальное бюджетное
 общеобразовательное учреждение города Новосибирска Гимназия № 1</t>
  </si>
  <si>
    <t>Муниципальное бюджетное 
общеобразовательное учреждение "Гимназия №1"</t>
  </si>
  <si>
    <t>Муниципальное автономное 
общеобразовательное учреждение Гимназия № 9</t>
  </si>
  <si>
    <t xml:space="preserve">Муниципальное автономное 
общеобразовательное учреждение города Новосибирска "Образовательный центр - гимназия № 6 "Горностай" </t>
  </si>
  <si>
    <t>Муниципальное автономное
 общеобразовательное учреждение "Экономический лицей"</t>
  </si>
  <si>
    <t>Муниципальное бюджетное 
общеобразовательное учреждение "Экономико-математический лицей" №29</t>
  </si>
  <si>
    <t>НАСЕЛЁННЫЙ 
ПУНКТ</t>
  </si>
  <si>
    <t>ПОЛНОЕ НАИМЕНОВАНИЕ 
ОБРАЗОВАТЕЛЬНОГО УЧРЕЖДЕНИЯ</t>
  </si>
  <si>
    <t>Фамилия И.О учителя 
по экономике</t>
  </si>
  <si>
    <t>Фамилия И.О 
учителя по экономике</t>
  </si>
  <si>
    <t xml:space="preserve">Специализированный учебно-научный центр
 Новосибирского Государственного Университета </t>
  </si>
  <si>
    <t>п. Кольцово</t>
  </si>
  <si>
    <t>Муниципальное автономное  
общеобразовательное учреждение "Экономический лицей"</t>
  </si>
  <si>
    <t>Специализированный Учебно-Научный Центр
 Новосибирского Государственного Университета</t>
  </si>
  <si>
    <t>Муниципальное бюджетное общеобразовательное учреждение 
"Инженерный лицей Новосибирского государственного технического университета"</t>
  </si>
  <si>
    <t>Специализированный учебно-научный центр 
Новосибирского Государственного Университета</t>
  </si>
  <si>
    <t>Специализированный Учебно-Научный Центр 
Новосибирского Государственного Университета</t>
  </si>
  <si>
    <t>Муниципальное автономное 
образовательное учереждение "Экономическая школа № 145"</t>
  </si>
  <si>
    <t>Муниципальное бюджетное 
общеобразовательное учреждение "Инженерный лицей НГТУ"</t>
  </si>
  <si>
    <t xml:space="preserve">Специализированный Учебный Научный Центр 
Новосибирского Государственного Университета </t>
  </si>
  <si>
    <t xml:space="preserve">Специализированный Учебный   
Научный Центр Новосибирского Государственного Университета </t>
  </si>
  <si>
    <t>Муниципальное бюджетное общеобразовательное 
учреждение "Гимназия №22" Нижнекамского муниципального района Республики Татарстан</t>
  </si>
  <si>
    <t>Михайлович</t>
  </si>
  <si>
    <t>Протокол
Открытого областного Осеннего  турнира по основам экономической теории  – 19.10-07.11.2015
11 класс</t>
  </si>
  <si>
    <t>Муниципальное бюджетное 
образовательное учреждение Лицей №15</t>
  </si>
  <si>
    <t xml:space="preserve">Муниципальное бюджетное 
образовательное учреждение "Инженерный лицей НГТУ" </t>
  </si>
  <si>
    <t>Муниципальное автономное 
общеобразовательное учреждение Экономический лицей</t>
  </si>
  <si>
    <t>Специализированный научный центр 
Новосибирского Государственного Университета</t>
  </si>
  <si>
    <t>Муниципальное бюджетное 
образовательное учреждение "Инженерный лицей НГТУ"</t>
  </si>
  <si>
    <t>Муниципальное автономное 
общеобразовательное учреждение "ЛИЦЕЙ № 93"</t>
  </si>
  <si>
    <t>Муниципальное автономное 
общеобразовательное учреждение "Экономияеский Лицей"</t>
  </si>
  <si>
    <t>Муниципальное бюджетное 
общеобразовательное учреждение города Мурманска Гимназия № 10</t>
  </si>
  <si>
    <t>Муниципальное автономное 
образовательное учреждение образовательный центр "Гимназия №6 "Горностай"</t>
  </si>
  <si>
    <t>Муниципальное бюджетное 
общеобразовательное учреждение "Гимназия 1"</t>
  </si>
  <si>
    <t>Муниципальное бюджетное 
общеобразовательное учреждение  "Лицей при ТПУ"</t>
  </si>
  <si>
    <t>Муниципальное бюджетное образовательное учреждение 
инженерный лицей новосибирского государственного технического университета</t>
  </si>
  <si>
    <t>МБОУ СОШ № 156</t>
  </si>
  <si>
    <t>Муниципальное бюджетное 
общеобразовательное учреждение "Инженерный лицей при НГТУ"</t>
  </si>
  <si>
    <t>Муниципальное автономное 
общеобразовательное учреждение Гимназия №6 ОЦ "Горностай"</t>
  </si>
  <si>
    <t>МБОУ СОШ  № 78</t>
  </si>
  <si>
    <t>Муниципальное бюджетное 
общеобразовательное учреждение гимназия №3 в Академгородке</t>
  </si>
  <si>
    <t>Специализированный учебно-научный центр физико-математического
 и химико-биологического профиля Новосибирского государственного университета</t>
  </si>
  <si>
    <t>Муниципальное бюджетное
 общеобразовательное учреждение "Инженерный лицей НГТУ"</t>
  </si>
  <si>
    <t>Государственное бюджетное общеобразовательное 
учреждение средняя общеобразовательная школа №98 с углубленным изучением английского языка Калининского района Санкт-Петербурга</t>
  </si>
  <si>
    <t>Государственное бюджетное 
образовательное учреждение "Гимназия 1514"</t>
  </si>
  <si>
    <t>победитель</t>
  </si>
  <si>
    <t>призер</t>
  </si>
  <si>
    <t>Победитель</t>
  </si>
  <si>
    <t>призёр</t>
  </si>
  <si>
    <t>№
 п/п</t>
  </si>
  <si>
    <t>ФИО участника</t>
  </si>
  <si>
    <t>Суханова Арина Игоревна</t>
  </si>
  <si>
    <t>Жуланова Полина Владимировна</t>
  </si>
  <si>
    <t>Абруковская Алиса Алексеевна</t>
  </si>
  <si>
    <t>Булгакова Дарья Сергеевна</t>
  </si>
  <si>
    <t>Кутовенко Алиса Алексеевна</t>
  </si>
  <si>
    <t>Молодавский Станислав Романович</t>
  </si>
  <si>
    <t>Субботин Дмитрий Олегович</t>
  </si>
  <si>
    <t>Мешков Владислав Дмитриевич</t>
  </si>
  <si>
    <t>Иванова Софья Федоровна</t>
  </si>
  <si>
    <t>Носов Никита Борисович</t>
  </si>
  <si>
    <t>Сухарева Валерия Владимировна</t>
  </si>
  <si>
    <t>Колесников Роман Юрьевич</t>
  </si>
  <si>
    <t>Врагова Екатерина Андреевна</t>
  </si>
  <si>
    <t>Гимадудинова Ксения Евгеньевна</t>
  </si>
  <si>
    <t>Цорн Андрей Андреевич</t>
  </si>
  <si>
    <t>Дорогин Владимир Николаевич</t>
  </si>
  <si>
    <t>Кулагин Илья Александрович</t>
  </si>
  <si>
    <t>Рогалёв Максим Александрович</t>
  </si>
  <si>
    <t>Майер Евгений Николаевич</t>
  </si>
  <si>
    <t>Паклинова Полина Артемовна</t>
  </si>
  <si>
    <t>Хан Анастасия Евгеньевна</t>
  </si>
  <si>
    <t>Иванотченко Валерия Максимовна</t>
  </si>
  <si>
    <t>Дудников Даниил Юрьевич</t>
  </si>
  <si>
    <t>Долгушина Вероника Руслановна</t>
  </si>
  <si>
    <t>Полякова Елена Сергеевна</t>
  </si>
  <si>
    <t>Ломакина Полина Андреевна</t>
  </si>
  <si>
    <t>Каменских Анжелика Эдуардовна</t>
  </si>
  <si>
    <t>Канищева Валерия Александровна</t>
  </si>
  <si>
    <t>Скворцов Марк Владеславович</t>
  </si>
  <si>
    <t>24</t>
  </si>
  <si>
    <t>38</t>
  </si>
  <si>
    <t>79</t>
  </si>
  <si>
    <t>81</t>
  </si>
  <si>
    <t>20</t>
  </si>
  <si>
    <t>4</t>
  </si>
  <si>
    <t>48</t>
  </si>
  <si>
    <t>12</t>
  </si>
  <si>
    <t>29</t>
  </si>
  <si>
    <t>14</t>
  </si>
  <si>
    <t>63</t>
  </si>
  <si>
    <t>17</t>
  </si>
  <si>
    <t xml:space="preserve">Тихонова </t>
  </si>
  <si>
    <t>Юрьевна</t>
  </si>
  <si>
    <t>40</t>
  </si>
  <si>
    <t>ГБОУ лицей-интернат
 "Центр Одаренных Детей"</t>
  </si>
  <si>
    <t>41,5</t>
  </si>
  <si>
    <t>Муниципальное бюджетное общеобразовательное учреждение 
"Инженерный лицей НГТУ"</t>
  </si>
  <si>
    <t>Академическая гимназия при тверском государственном университете</t>
  </si>
  <si>
    <t>62</t>
  </si>
  <si>
    <t>Серебренникова И.А.
Лобанова М.Л.</t>
  </si>
  <si>
    <t>Симоненко Светлана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</si>
</sst>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0" fillId="0" borderId="0" xfId="0"/>
    <xf numFmtId="49" fontId="2" fillId="0" borderId="0" xfId="0" applyNumberFormat="1" applyFont="1" applyFill="1"/>
    <xf numFmtId="0" fontId="0" fillId="2" borderId="0" xfId="0" applyFont="1" applyFill="1" applyAlignment="1"/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/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2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protection locked="0"/>
    </xf>
    <xf numFmtId="2" fontId="8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/>
    <xf numFmtId="2" fontId="9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49" fontId="11" fillId="0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 wrapText="1"/>
    </xf>
    <xf numFmtId="0" fontId="0" fillId="0" borderId="0" xfId="0" applyFill="1"/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left" vertical="top"/>
    </xf>
    <xf numFmtId="49" fontId="15" fillId="0" borderId="1" xfId="0" applyNumberFormat="1" applyFont="1" applyFill="1" applyBorder="1" applyAlignment="1">
      <alignment horizontal="left" vertical="top"/>
    </xf>
    <xf numFmtId="2" fontId="15" fillId="0" borderId="1" xfId="0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left" vertical="top"/>
    </xf>
    <xf numFmtId="0" fontId="7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zoomScale="80" zoomScaleNormal="80" workbookViewId="0">
      <selection activeCell="M5" sqref="M5"/>
    </sheetView>
  </sheetViews>
  <sheetFormatPr defaultRowHeight="12.75" x14ac:dyDescent="0.2"/>
  <cols>
    <col min="1" max="1" width="4.5703125" customWidth="1"/>
    <col min="2" max="2" width="37.85546875" customWidth="1"/>
    <col min="3" max="3" width="27.140625" customWidth="1"/>
    <col min="4" max="4" width="15.42578125" customWidth="1"/>
    <col min="5" max="5" width="23.7109375" customWidth="1"/>
    <col min="6" max="6" width="7.5703125" style="9" customWidth="1"/>
    <col min="7" max="7" width="15.7109375" customWidth="1"/>
    <col min="8" max="8" width="8.140625" customWidth="1"/>
    <col min="10" max="10" width="7.42578125" customWidth="1"/>
    <col min="11" max="11" width="14.140625" customWidth="1"/>
    <col min="12" max="27" width="9.140625" style="10"/>
  </cols>
  <sheetData>
    <row r="1" spans="1:27" ht="54" customHeight="1" x14ac:dyDescent="0.25">
      <c r="B1" s="61" t="s">
        <v>438</v>
      </c>
      <c r="C1" s="61"/>
      <c r="D1" s="61"/>
      <c r="E1" s="61"/>
      <c r="F1" s="61"/>
      <c r="G1" s="61"/>
      <c r="H1" s="61"/>
      <c r="I1" s="61"/>
      <c r="J1" s="61"/>
      <c r="K1" s="61"/>
    </row>
    <row r="2" spans="1:27" s="3" customFormat="1" ht="51" x14ac:dyDescent="0.2">
      <c r="A2" s="25" t="s">
        <v>506</v>
      </c>
      <c r="B2" s="6" t="s">
        <v>507</v>
      </c>
      <c r="C2" s="6" t="s">
        <v>3</v>
      </c>
      <c r="D2" s="27" t="s">
        <v>463</v>
      </c>
      <c r="E2" s="28" t="s">
        <v>464</v>
      </c>
      <c r="F2" s="6" t="s">
        <v>4</v>
      </c>
      <c r="G2" s="28" t="s">
        <v>465</v>
      </c>
      <c r="H2" s="29" t="s">
        <v>347</v>
      </c>
      <c r="I2" s="6" t="s">
        <v>327</v>
      </c>
      <c r="J2" s="6" t="s">
        <v>398</v>
      </c>
      <c r="K2" s="6" t="s">
        <v>399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s="10" customFormat="1" ht="57" customHeight="1" x14ac:dyDescent="0.2">
      <c r="A3" s="30">
        <v>1</v>
      </c>
      <c r="B3" s="32" t="s">
        <v>508</v>
      </c>
      <c r="C3" s="32" t="s">
        <v>8</v>
      </c>
      <c r="D3" s="32" t="s">
        <v>82</v>
      </c>
      <c r="E3" s="5" t="s">
        <v>430</v>
      </c>
      <c r="F3" s="35">
        <v>7</v>
      </c>
      <c r="G3" s="32" t="s">
        <v>41</v>
      </c>
      <c r="H3" s="33" t="s">
        <v>343</v>
      </c>
      <c r="I3" s="36">
        <v>45.5</v>
      </c>
      <c r="J3" s="44">
        <f t="shared" ref="J3:J31" si="0">H3+I3</f>
        <v>98.75</v>
      </c>
      <c r="K3" s="45" t="s">
        <v>502</v>
      </c>
    </row>
    <row r="4" spans="1:27" s="10" customFormat="1" ht="59.25" customHeight="1" x14ac:dyDescent="0.2">
      <c r="A4" s="30">
        <v>2</v>
      </c>
      <c r="B4" s="32" t="s">
        <v>509</v>
      </c>
      <c r="C4" s="32" t="s">
        <v>8</v>
      </c>
      <c r="D4" s="32" t="s">
        <v>82</v>
      </c>
      <c r="E4" s="5" t="s">
        <v>430</v>
      </c>
      <c r="F4" s="35">
        <v>7</v>
      </c>
      <c r="G4" s="32" t="s">
        <v>41</v>
      </c>
      <c r="H4" s="33" t="s">
        <v>333</v>
      </c>
      <c r="I4" s="36">
        <v>46</v>
      </c>
      <c r="J4" s="44">
        <f t="shared" si="0"/>
        <v>96.75</v>
      </c>
      <c r="K4" s="45" t="s">
        <v>503</v>
      </c>
    </row>
    <row r="5" spans="1:27" s="10" customFormat="1" ht="59.25" customHeight="1" x14ac:dyDescent="0.2">
      <c r="A5" s="30">
        <v>3</v>
      </c>
      <c r="B5" s="32" t="s">
        <v>510</v>
      </c>
      <c r="C5" s="32" t="s">
        <v>172</v>
      </c>
      <c r="D5" s="32" t="s">
        <v>82</v>
      </c>
      <c r="E5" s="5" t="s">
        <v>430</v>
      </c>
      <c r="F5" s="35">
        <v>7</v>
      </c>
      <c r="G5" s="32" t="s">
        <v>91</v>
      </c>
      <c r="H5" s="33" t="s">
        <v>328</v>
      </c>
      <c r="I5" s="36">
        <v>44</v>
      </c>
      <c r="J5" s="44">
        <f t="shared" si="0"/>
        <v>96</v>
      </c>
      <c r="K5" s="45" t="s">
        <v>503</v>
      </c>
    </row>
    <row r="6" spans="1:27" s="10" customFormat="1" ht="58.5" customHeight="1" x14ac:dyDescent="0.2">
      <c r="A6" s="30">
        <v>4</v>
      </c>
      <c r="B6" s="32" t="s">
        <v>511</v>
      </c>
      <c r="C6" s="32" t="s">
        <v>8</v>
      </c>
      <c r="D6" s="32" t="s">
        <v>82</v>
      </c>
      <c r="E6" s="5" t="s">
        <v>431</v>
      </c>
      <c r="F6" s="35">
        <v>7</v>
      </c>
      <c r="G6" s="32" t="s">
        <v>41</v>
      </c>
      <c r="H6" s="33" t="s">
        <v>329</v>
      </c>
      <c r="I6" s="36">
        <v>47.5</v>
      </c>
      <c r="J6" s="44">
        <f t="shared" si="0"/>
        <v>95.25</v>
      </c>
      <c r="K6" s="45" t="s">
        <v>503</v>
      </c>
    </row>
    <row r="7" spans="1:27" s="10" customFormat="1" ht="60" customHeight="1" x14ac:dyDescent="0.2">
      <c r="A7" s="30">
        <v>5</v>
      </c>
      <c r="B7" s="32" t="s">
        <v>512</v>
      </c>
      <c r="C7" s="32" t="s">
        <v>8</v>
      </c>
      <c r="D7" s="32" t="s">
        <v>82</v>
      </c>
      <c r="E7" s="5" t="s">
        <v>430</v>
      </c>
      <c r="F7" s="35">
        <v>7</v>
      </c>
      <c r="G7" s="32" t="s">
        <v>41</v>
      </c>
      <c r="H7" s="33" t="s">
        <v>337</v>
      </c>
      <c r="I7" s="36">
        <v>20</v>
      </c>
      <c r="J7" s="44">
        <f t="shared" si="0"/>
        <v>75.5</v>
      </c>
      <c r="K7" s="45" t="s">
        <v>503</v>
      </c>
    </row>
    <row r="8" spans="1:27" s="10" customFormat="1" ht="57" customHeight="1" x14ac:dyDescent="0.2">
      <c r="A8" s="30">
        <v>6</v>
      </c>
      <c r="B8" s="32" t="s">
        <v>513</v>
      </c>
      <c r="C8" s="32" t="s">
        <v>8</v>
      </c>
      <c r="D8" s="32" t="s">
        <v>82</v>
      </c>
      <c r="E8" s="5" t="s">
        <v>430</v>
      </c>
      <c r="F8" s="35">
        <v>7</v>
      </c>
      <c r="G8" s="32" t="s">
        <v>113</v>
      </c>
      <c r="H8" s="33" t="s">
        <v>340</v>
      </c>
      <c r="I8" s="36">
        <v>33</v>
      </c>
      <c r="J8" s="44">
        <f t="shared" si="0"/>
        <v>75.5</v>
      </c>
      <c r="K8" s="45" t="s">
        <v>503</v>
      </c>
    </row>
    <row r="9" spans="1:27" s="10" customFormat="1" ht="45.75" customHeight="1" x14ac:dyDescent="0.2">
      <c r="A9" s="30">
        <v>7</v>
      </c>
      <c r="B9" s="32" t="s">
        <v>514</v>
      </c>
      <c r="C9" s="32" t="s">
        <v>8</v>
      </c>
      <c r="D9" s="32" t="s">
        <v>82</v>
      </c>
      <c r="E9" s="5" t="s">
        <v>430</v>
      </c>
      <c r="F9" s="35">
        <v>7</v>
      </c>
      <c r="G9" s="32" t="s">
        <v>41</v>
      </c>
      <c r="H9" s="33" t="s">
        <v>338</v>
      </c>
      <c r="I9" s="36">
        <v>28</v>
      </c>
      <c r="J9" s="44">
        <f t="shared" si="0"/>
        <v>73</v>
      </c>
      <c r="K9" s="45" t="s">
        <v>503</v>
      </c>
    </row>
    <row r="10" spans="1:27" s="10" customFormat="1" ht="45.75" customHeight="1" x14ac:dyDescent="0.2">
      <c r="A10" s="30">
        <v>8</v>
      </c>
      <c r="B10" s="32" t="s">
        <v>515</v>
      </c>
      <c r="C10" s="32" t="s">
        <v>8</v>
      </c>
      <c r="D10" s="32" t="s">
        <v>82</v>
      </c>
      <c r="E10" s="5" t="s">
        <v>430</v>
      </c>
      <c r="F10" s="35">
        <v>7</v>
      </c>
      <c r="G10" s="32" t="s">
        <v>166</v>
      </c>
      <c r="H10" s="33" t="s">
        <v>339</v>
      </c>
      <c r="I10" s="36">
        <v>27</v>
      </c>
      <c r="J10" s="44">
        <f t="shared" si="0"/>
        <v>66.75</v>
      </c>
      <c r="K10" s="45"/>
    </row>
    <row r="11" spans="1:27" s="10" customFormat="1" ht="48" customHeight="1" x14ac:dyDescent="0.2">
      <c r="A11" s="30">
        <v>9</v>
      </c>
      <c r="B11" s="31" t="s">
        <v>516</v>
      </c>
      <c r="C11" s="31" t="s">
        <v>8</v>
      </c>
      <c r="D11" s="31" t="s">
        <v>82</v>
      </c>
      <c r="E11" s="5" t="s">
        <v>430</v>
      </c>
      <c r="F11" s="30">
        <v>7</v>
      </c>
      <c r="G11" s="31" t="s">
        <v>41</v>
      </c>
      <c r="H11" s="33" t="s">
        <v>334</v>
      </c>
      <c r="I11" s="36">
        <v>26</v>
      </c>
      <c r="J11" s="44">
        <f t="shared" si="0"/>
        <v>66.5</v>
      </c>
      <c r="K11" s="45"/>
    </row>
    <row r="12" spans="1:27" s="10" customFormat="1" ht="59.25" customHeight="1" x14ac:dyDescent="0.2">
      <c r="A12" s="30">
        <v>10</v>
      </c>
      <c r="B12" s="32" t="s">
        <v>517</v>
      </c>
      <c r="C12" s="32" t="s">
        <v>8</v>
      </c>
      <c r="D12" s="32" t="s">
        <v>82</v>
      </c>
      <c r="E12" s="5" t="s">
        <v>430</v>
      </c>
      <c r="F12" s="35">
        <v>7</v>
      </c>
      <c r="G12" s="32" t="s">
        <v>245</v>
      </c>
      <c r="H12" s="33" t="s">
        <v>341</v>
      </c>
      <c r="I12" s="36">
        <v>28</v>
      </c>
      <c r="J12" s="44">
        <f t="shared" si="0"/>
        <v>64.5</v>
      </c>
      <c r="K12" s="45"/>
    </row>
    <row r="13" spans="1:27" s="10" customFormat="1" ht="56.25" customHeight="1" x14ac:dyDescent="0.2">
      <c r="A13" s="30">
        <v>11</v>
      </c>
      <c r="B13" s="32" t="s">
        <v>518</v>
      </c>
      <c r="C13" s="32" t="s">
        <v>8</v>
      </c>
      <c r="D13" s="32" t="s">
        <v>82</v>
      </c>
      <c r="E13" s="5" t="s">
        <v>430</v>
      </c>
      <c r="F13" s="35">
        <v>7</v>
      </c>
      <c r="G13" s="32" t="s">
        <v>41</v>
      </c>
      <c r="H13" s="33" t="s">
        <v>344</v>
      </c>
      <c r="I13" s="36">
        <v>21</v>
      </c>
      <c r="J13" s="44">
        <f t="shared" si="0"/>
        <v>63.75</v>
      </c>
      <c r="K13" s="45"/>
    </row>
    <row r="14" spans="1:27" s="10" customFormat="1" ht="45.75" customHeight="1" x14ac:dyDescent="0.2">
      <c r="A14" s="30">
        <v>12</v>
      </c>
      <c r="B14" s="32" t="s">
        <v>519</v>
      </c>
      <c r="C14" s="32" t="s">
        <v>8</v>
      </c>
      <c r="D14" s="32" t="s">
        <v>82</v>
      </c>
      <c r="E14" s="5" t="s">
        <v>434</v>
      </c>
      <c r="F14" s="35">
        <v>7</v>
      </c>
      <c r="G14" s="32" t="s">
        <v>41</v>
      </c>
      <c r="H14" s="33" t="s">
        <v>336</v>
      </c>
      <c r="I14" s="36">
        <v>16</v>
      </c>
      <c r="J14" s="44">
        <f t="shared" si="0"/>
        <v>59.25</v>
      </c>
      <c r="K14" s="45"/>
    </row>
    <row r="15" spans="1:27" s="10" customFormat="1" ht="69" customHeight="1" x14ac:dyDescent="0.2">
      <c r="A15" s="30">
        <v>13</v>
      </c>
      <c r="B15" s="31" t="s">
        <v>520</v>
      </c>
      <c r="C15" s="31" t="s">
        <v>8</v>
      </c>
      <c r="D15" s="31" t="s">
        <v>9</v>
      </c>
      <c r="E15" s="4" t="s">
        <v>432</v>
      </c>
      <c r="F15" s="30">
        <v>7</v>
      </c>
      <c r="G15" s="31" t="s">
        <v>291</v>
      </c>
      <c r="H15" s="33" t="s">
        <v>330</v>
      </c>
      <c r="I15" s="36">
        <v>0</v>
      </c>
      <c r="J15" s="44">
        <f t="shared" si="0"/>
        <v>55.25</v>
      </c>
      <c r="K15" s="45"/>
    </row>
    <row r="16" spans="1:27" s="10" customFormat="1" ht="57.75" customHeight="1" x14ac:dyDescent="0.2">
      <c r="A16" s="30">
        <v>14</v>
      </c>
      <c r="B16" s="32" t="s">
        <v>521</v>
      </c>
      <c r="C16" s="32" t="s">
        <v>8</v>
      </c>
      <c r="D16" s="32" t="s">
        <v>82</v>
      </c>
      <c r="E16" s="5" t="s">
        <v>430</v>
      </c>
      <c r="F16" s="35">
        <v>7</v>
      </c>
      <c r="G16" s="32" t="s">
        <v>166</v>
      </c>
      <c r="H16" s="33" t="s">
        <v>331</v>
      </c>
      <c r="I16" s="36">
        <v>0</v>
      </c>
      <c r="J16" s="44">
        <f t="shared" si="0"/>
        <v>54.5</v>
      </c>
      <c r="K16" s="45"/>
    </row>
    <row r="17" spans="1:11" s="10" customFormat="1" ht="56.25" customHeight="1" x14ac:dyDescent="0.2">
      <c r="A17" s="30">
        <v>15</v>
      </c>
      <c r="B17" s="32" t="s">
        <v>522</v>
      </c>
      <c r="C17" s="32" t="s">
        <v>8</v>
      </c>
      <c r="D17" s="32" t="s">
        <v>82</v>
      </c>
      <c r="E17" s="5" t="s">
        <v>430</v>
      </c>
      <c r="F17" s="35">
        <v>7</v>
      </c>
      <c r="G17" s="32" t="s">
        <v>41</v>
      </c>
      <c r="H17" s="33" t="s">
        <v>346</v>
      </c>
      <c r="I17" s="36">
        <v>10.5</v>
      </c>
      <c r="J17" s="44">
        <f t="shared" si="0"/>
        <v>52.75</v>
      </c>
      <c r="K17" s="45"/>
    </row>
    <row r="18" spans="1:11" s="10" customFormat="1" ht="55.5" customHeight="1" x14ac:dyDescent="0.2">
      <c r="A18" s="30">
        <v>16</v>
      </c>
      <c r="B18" s="32" t="s">
        <v>523</v>
      </c>
      <c r="C18" s="32" t="s">
        <v>8</v>
      </c>
      <c r="D18" s="32" t="s">
        <v>82</v>
      </c>
      <c r="E18" s="5" t="s">
        <v>430</v>
      </c>
      <c r="F18" s="35">
        <v>7</v>
      </c>
      <c r="G18" s="32" t="s">
        <v>41</v>
      </c>
      <c r="H18" s="33" t="s">
        <v>332</v>
      </c>
      <c r="I18" s="36">
        <v>0</v>
      </c>
      <c r="J18" s="44">
        <f t="shared" si="0"/>
        <v>49.5</v>
      </c>
      <c r="K18" s="45"/>
    </row>
    <row r="19" spans="1:11" s="10" customFormat="1" ht="59.25" customHeight="1" x14ac:dyDescent="0.2">
      <c r="A19" s="30">
        <v>17</v>
      </c>
      <c r="B19" s="32" t="s">
        <v>524</v>
      </c>
      <c r="C19" s="32" t="s">
        <v>8</v>
      </c>
      <c r="D19" s="32" t="s">
        <v>82</v>
      </c>
      <c r="E19" s="5" t="s">
        <v>430</v>
      </c>
      <c r="F19" s="35">
        <v>7</v>
      </c>
      <c r="G19" s="32" t="s">
        <v>113</v>
      </c>
      <c r="H19" s="33" t="s">
        <v>332</v>
      </c>
      <c r="I19" s="36">
        <v>0</v>
      </c>
      <c r="J19" s="44">
        <f t="shared" si="0"/>
        <v>49.5</v>
      </c>
      <c r="K19" s="45"/>
    </row>
    <row r="20" spans="1:11" s="10" customFormat="1" ht="57" customHeight="1" x14ac:dyDescent="0.2">
      <c r="A20" s="30">
        <v>18</v>
      </c>
      <c r="B20" s="32" t="s">
        <v>525</v>
      </c>
      <c r="C20" s="32" t="s">
        <v>8</v>
      </c>
      <c r="D20" s="32" t="s">
        <v>82</v>
      </c>
      <c r="E20" s="5" t="s">
        <v>430</v>
      </c>
      <c r="F20" s="35">
        <v>7</v>
      </c>
      <c r="G20" s="32" t="s">
        <v>41</v>
      </c>
      <c r="H20" s="33" t="s">
        <v>341</v>
      </c>
      <c r="I20" s="36">
        <v>11</v>
      </c>
      <c r="J20" s="44">
        <f t="shared" si="0"/>
        <v>47.5</v>
      </c>
      <c r="K20" s="45"/>
    </row>
    <row r="21" spans="1:11" s="10" customFormat="1" ht="47.25" customHeight="1" x14ac:dyDescent="0.2">
      <c r="A21" s="30">
        <v>19</v>
      </c>
      <c r="B21" s="32" t="s">
        <v>526</v>
      </c>
      <c r="C21" s="32" t="s">
        <v>8</v>
      </c>
      <c r="D21" s="32" t="s">
        <v>82</v>
      </c>
      <c r="E21" s="5" t="s">
        <v>437</v>
      </c>
      <c r="F21" s="35">
        <v>7</v>
      </c>
      <c r="G21" s="32" t="s">
        <v>41</v>
      </c>
      <c r="H21" s="33" t="s">
        <v>338</v>
      </c>
      <c r="I21" s="36">
        <v>0</v>
      </c>
      <c r="J21" s="44">
        <f t="shared" si="0"/>
        <v>45</v>
      </c>
      <c r="K21" s="45"/>
    </row>
    <row r="22" spans="1:11" s="10" customFormat="1" ht="60.75" customHeight="1" x14ac:dyDescent="0.2">
      <c r="A22" s="30">
        <v>20</v>
      </c>
      <c r="B22" s="32" t="s">
        <v>527</v>
      </c>
      <c r="C22" s="32" t="s">
        <v>8</v>
      </c>
      <c r="D22" s="32" t="s">
        <v>82</v>
      </c>
      <c r="E22" s="5" t="s">
        <v>430</v>
      </c>
      <c r="F22" s="35">
        <v>6</v>
      </c>
      <c r="G22" s="32" t="s">
        <v>263</v>
      </c>
      <c r="H22" s="33" t="s">
        <v>342</v>
      </c>
      <c r="I22" s="36">
        <v>0</v>
      </c>
      <c r="J22" s="44">
        <f t="shared" si="0"/>
        <v>39.5</v>
      </c>
      <c r="K22" s="45"/>
    </row>
    <row r="23" spans="1:11" s="10" customFormat="1" ht="58.5" customHeight="1" x14ac:dyDescent="0.2">
      <c r="A23" s="30">
        <v>21</v>
      </c>
      <c r="B23" s="32" t="s">
        <v>528</v>
      </c>
      <c r="C23" s="32" t="s">
        <v>8</v>
      </c>
      <c r="D23" s="32" t="s">
        <v>82</v>
      </c>
      <c r="E23" s="5" t="s">
        <v>430</v>
      </c>
      <c r="F23" s="35">
        <v>7</v>
      </c>
      <c r="G23" s="32" t="s">
        <v>41</v>
      </c>
      <c r="H23" s="33" t="s">
        <v>345</v>
      </c>
      <c r="I23" s="36">
        <v>0</v>
      </c>
      <c r="J23" s="44">
        <f t="shared" si="0"/>
        <v>26</v>
      </c>
      <c r="K23" s="45"/>
    </row>
    <row r="24" spans="1:11" s="10" customFormat="1" ht="54.75" customHeight="1" x14ac:dyDescent="0.2">
      <c r="A24" s="30">
        <v>22</v>
      </c>
      <c r="B24" s="32" t="s">
        <v>529</v>
      </c>
      <c r="C24" s="32" t="s">
        <v>8</v>
      </c>
      <c r="D24" s="32" t="s">
        <v>82</v>
      </c>
      <c r="E24" s="5" t="s">
        <v>430</v>
      </c>
      <c r="F24" s="35">
        <v>7</v>
      </c>
      <c r="G24" s="32" t="s">
        <v>113</v>
      </c>
      <c r="H24" s="33" t="s">
        <v>335</v>
      </c>
      <c r="I24" s="36">
        <v>1</v>
      </c>
      <c r="J24" s="44">
        <f t="shared" si="0"/>
        <v>19</v>
      </c>
      <c r="K24" s="45"/>
    </row>
    <row r="25" spans="1:11" s="10" customFormat="1" ht="62.25" customHeight="1" x14ac:dyDescent="0.2">
      <c r="A25" s="30">
        <v>23</v>
      </c>
      <c r="B25" s="32" t="s">
        <v>530</v>
      </c>
      <c r="C25" s="32" t="s">
        <v>8</v>
      </c>
      <c r="D25" s="32" t="s">
        <v>82</v>
      </c>
      <c r="E25" s="5" t="s">
        <v>430</v>
      </c>
      <c r="F25" s="35">
        <v>7</v>
      </c>
      <c r="G25" s="32" t="s">
        <v>200</v>
      </c>
      <c r="H25" s="36">
        <v>0</v>
      </c>
      <c r="I25" s="36">
        <v>14</v>
      </c>
      <c r="J25" s="44">
        <f t="shared" si="0"/>
        <v>14</v>
      </c>
      <c r="K25" s="45"/>
    </row>
    <row r="26" spans="1:11" s="10" customFormat="1" ht="72" customHeight="1" x14ac:dyDescent="0.2">
      <c r="A26" s="30">
        <v>24</v>
      </c>
      <c r="B26" s="32" t="s">
        <v>531</v>
      </c>
      <c r="C26" s="32" t="s">
        <v>8</v>
      </c>
      <c r="D26" s="32" t="s">
        <v>9</v>
      </c>
      <c r="E26" s="5" t="s">
        <v>433</v>
      </c>
      <c r="F26" s="35">
        <v>7</v>
      </c>
      <c r="G26" s="32" t="s">
        <v>401</v>
      </c>
      <c r="H26" s="36">
        <v>0</v>
      </c>
      <c r="I26" s="36">
        <v>4</v>
      </c>
      <c r="J26" s="44">
        <f t="shared" si="0"/>
        <v>4</v>
      </c>
      <c r="K26" s="45"/>
    </row>
    <row r="27" spans="1:11" s="10" customFormat="1" ht="69" customHeight="1" x14ac:dyDescent="0.2">
      <c r="A27" s="30">
        <v>25</v>
      </c>
      <c r="B27" s="32" t="s">
        <v>532</v>
      </c>
      <c r="C27" s="32" t="s">
        <v>8</v>
      </c>
      <c r="D27" s="32" t="s">
        <v>9</v>
      </c>
      <c r="E27" s="5" t="s">
        <v>433</v>
      </c>
      <c r="F27" s="35">
        <v>7</v>
      </c>
      <c r="G27" s="32" t="s">
        <v>401</v>
      </c>
      <c r="H27" s="36">
        <v>0</v>
      </c>
      <c r="I27" s="36">
        <v>4</v>
      </c>
      <c r="J27" s="44">
        <f t="shared" si="0"/>
        <v>4</v>
      </c>
      <c r="K27" s="45"/>
    </row>
    <row r="28" spans="1:11" s="10" customFormat="1" ht="68.25" customHeight="1" x14ac:dyDescent="0.2">
      <c r="A28" s="30">
        <v>26</v>
      </c>
      <c r="B28" s="32" t="s">
        <v>533</v>
      </c>
      <c r="C28" s="32" t="s">
        <v>8</v>
      </c>
      <c r="D28" s="32" t="s">
        <v>9</v>
      </c>
      <c r="E28" s="5" t="s">
        <v>433</v>
      </c>
      <c r="F28" s="35">
        <v>7</v>
      </c>
      <c r="G28" s="32" t="s">
        <v>401</v>
      </c>
      <c r="H28" s="36">
        <v>0</v>
      </c>
      <c r="I28" s="36">
        <v>2</v>
      </c>
      <c r="J28" s="44">
        <f t="shared" si="0"/>
        <v>2</v>
      </c>
      <c r="K28" s="45"/>
    </row>
    <row r="29" spans="1:11" s="10" customFormat="1" ht="103.5" customHeight="1" x14ac:dyDescent="0.2">
      <c r="A29" s="30">
        <v>27</v>
      </c>
      <c r="B29" s="32" t="s">
        <v>534</v>
      </c>
      <c r="C29" s="32" t="s">
        <v>12</v>
      </c>
      <c r="D29" s="32" t="s">
        <v>13</v>
      </c>
      <c r="E29" s="5" t="s">
        <v>436</v>
      </c>
      <c r="F29" s="35">
        <v>7</v>
      </c>
      <c r="G29" s="32" t="s">
        <v>265</v>
      </c>
      <c r="H29" s="36">
        <v>0</v>
      </c>
      <c r="I29" s="36">
        <v>0</v>
      </c>
      <c r="J29" s="44">
        <f t="shared" si="0"/>
        <v>0</v>
      </c>
      <c r="K29" s="45"/>
    </row>
    <row r="30" spans="1:11" s="10" customFormat="1" ht="48" customHeight="1" x14ac:dyDescent="0.2">
      <c r="A30" s="30">
        <v>28</v>
      </c>
      <c r="B30" s="32" t="s">
        <v>535</v>
      </c>
      <c r="C30" s="32" t="s">
        <v>8</v>
      </c>
      <c r="D30" s="32" t="s">
        <v>82</v>
      </c>
      <c r="E30" s="5" t="s">
        <v>435</v>
      </c>
      <c r="F30" s="35">
        <v>7</v>
      </c>
      <c r="G30" s="32" t="s">
        <v>41</v>
      </c>
      <c r="H30" s="36">
        <v>0</v>
      </c>
      <c r="I30" s="36">
        <v>0</v>
      </c>
      <c r="J30" s="44">
        <f t="shared" si="0"/>
        <v>0</v>
      </c>
      <c r="K30" s="45"/>
    </row>
    <row r="31" spans="1:11" s="10" customFormat="1" ht="60" customHeight="1" x14ac:dyDescent="0.2">
      <c r="A31" s="30">
        <v>29</v>
      </c>
      <c r="B31" s="32" t="s">
        <v>536</v>
      </c>
      <c r="C31" s="32" t="s">
        <v>8</v>
      </c>
      <c r="D31" s="32" t="s">
        <v>82</v>
      </c>
      <c r="E31" s="5" t="s">
        <v>430</v>
      </c>
      <c r="F31" s="35">
        <v>7</v>
      </c>
      <c r="G31" s="32" t="s">
        <v>245</v>
      </c>
      <c r="H31" s="36">
        <v>0</v>
      </c>
      <c r="I31" s="36">
        <v>0</v>
      </c>
      <c r="J31" s="44">
        <f t="shared" si="0"/>
        <v>0</v>
      </c>
      <c r="K31" s="45"/>
    </row>
    <row r="33" spans="3:8" ht="15" x14ac:dyDescent="0.25">
      <c r="C33" s="12"/>
      <c r="D33" s="11" t="s">
        <v>439</v>
      </c>
      <c r="E33" s="12"/>
      <c r="F33" s="11"/>
      <c r="G33" s="13"/>
      <c r="H33" s="14"/>
    </row>
    <row r="34" spans="3:8" ht="15" x14ac:dyDescent="0.25">
      <c r="C34" s="15"/>
      <c r="D34" s="11" t="s">
        <v>440</v>
      </c>
      <c r="E34" s="15" t="s">
        <v>441</v>
      </c>
      <c r="F34" s="15"/>
      <c r="G34" s="13"/>
      <c r="H34" s="15" t="s">
        <v>442</v>
      </c>
    </row>
    <row r="35" spans="3:8" ht="15" x14ac:dyDescent="0.25">
      <c r="C35" s="15"/>
      <c r="D35" s="11"/>
      <c r="E35" s="15" t="s">
        <v>443</v>
      </c>
      <c r="F35" s="15"/>
      <c r="G35" s="13"/>
      <c r="H35" s="16" t="s">
        <v>444</v>
      </c>
    </row>
    <row r="36" spans="3:8" ht="15" x14ac:dyDescent="0.25">
      <c r="C36" s="15"/>
      <c r="D36" s="11"/>
      <c r="E36" s="15" t="s">
        <v>558</v>
      </c>
      <c r="F36" s="15"/>
      <c r="G36" s="13"/>
      <c r="H36" s="17" t="s">
        <v>445</v>
      </c>
    </row>
    <row r="37" spans="3:8" x14ac:dyDescent="0.2">
      <c r="C37" s="18"/>
      <c r="E37" s="18" t="s">
        <v>446</v>
      </c>
      <c r="F37" s="18"/>
    </row>
    <row r="38" spans="3:8" x14ac:dyDescent="0.2">
      <c r="F38"/>
    </row>
  </sheetData>
  <sheetProtection algorithmName="SHA-512" hashValue="fS/c8Gp7r+R2rx+OKaRoRlWutqdjBlwqMSsEX43BWgAJKdskny43581o/iupCwIheblGoB+YQOZJMfA+zDo4lw==" saltValue="wd451CzE7M15xw84zi7Kvg==" spinCount="100000" sheet="1" objects="1" scenarios="1"/>
  <sortState ref="B3:M31">
    <sortCondition descending="1" ref="J3:J31"/>
  </sortState>
  <mergeCells count="1">
    <mergeCell ref="B1:K1"/>
  </mergeCells>
  <conditionalFormatting sqref="B2:B8 B10:B22 B24:B27 B29:B31">
    <cfRule type="duplicateValues" dxfId="5" priority="1"/>
  </conditionalFormatting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zoomScale="80" zoomScaleNormal="80" workbookViewId="0">
      <selection activeCell="O5" sqref="O5"/>
    </sheetView>
  </sheetViews>
  <sheetFormatPr defaultRowHeight="12.75" x14ac:dyDescent="0.2"/>
  <cols>
    <col min="1" max="1" width="5" style="10" customWidth="1"/>
    <col min="2" max="2" width="11.85546875" customWidth="1"/>
    <col min="3" max="3" width="8.85546875" customWidth="1"/>
    <col min="4" max="4" width="16.7109375" customWidth="1"/>
    <col min="5" max="5" width="28.28515625" customWidth="1"/>
    <col min="6" max="6" width="14.140625" customWidth="1"/>
    <col min="7" max="7" width="23.28515625" customWidth="1"/>
    <col min="8" max="8" width="8.140625" customWidth="1"/>
    <col min="9" max="9" width="15.7109375" customWidth="1"/>
    <col min="10" max="10" width="7.5703125" customWidth="1"/>
    <col min="11" max="11" width="9.85546875" customWidth="1"/>
    <col min="12" max="12" width="9" customWidth="1"/>
    <col min="13" max="13" width="15.140625" customWidth="1"/>
    <col min="14" max="28" width="9.140625" style="10"/>
  </cols>
  <sheetData>
    <row r="1" spans="1:28" ht="47.25" customHeight="1" x14ac:dyDescent="0.25">
      <c r="B1" s="61" t="s">
        <v>447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28" s="3" customFormat="1" ht="51" customHeight="1" x14ac:dyDescent="0.2">
      <c r="A2" s="25" t="s">
        <v>506</v>
      </c>
      <c r="B2" s="6" t="s">
        <v>0</v>
      </c>
      <c r="C2" s="6" t="s">
        <v>1</v>
      </c>
      <c r="D2" s="6" t="s">
        <v>2</v>
      </c>
      <c r="E2" s="6" t="s">
        <v>3</v>
      </c>
      <c r="F2" s="27" t="s">
        <v>463</v>
      </c>
      <c r="G2" s="39" t="s">
        <v>464</v>
      </c>
      <c r="H2" s="6" t="s">
        <v>4</v>
      </c>
      <c r="I2" s="28" t="s">
        <v>466</v>
      </c>
      <c r="J2" s="29" t="s">
        <v>348</v>
      </c>
      <c r="K2" s="6" t="s">
        <v>327</v>
      </c>
      <c r="L2" s="6" t="s">
        <v>398</v>
      </c>
      <c r="M2" s="6" t="s">
        <v>399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s="10" customFormat="1" ht="36.75" customHeight="1" x14ac:dyDescent="0.2">
      <c r="A3" s="30">
        <v>1</v>
      </c>
      <c r="B3" s="49" t="s">
        <v>149</v>
      </c>
      <c r="C3" s="49" t="s">
        <v>70</v>
      </c>
      <c r="D3" s="49" t="s">
        <v>59</v>
      </c>
      <c r="E3" s="37" t="s">
        <v>8</v>
      </c>
      <c r="F3" s="37" t="s">
        <v>82</v>
      </c>
      <c r="G3" s="22" t="s">
        <v>435</v>
      </c>
      <c r="H3" s="35">
        <v>8</v>
      </c>
      <c r="I3" s="49" t="s">
        <v>41</v>
      </c>
      <c r="J3" s="33" t="s">
        <v>328</v>
      </c>
      <c r="K3" s="36">
        <v>48</v>
      </c>
      <c r="L3" s="33">
        <f t="shared" ref="L3:L12" si="0">J3+K3</f>
        <v>100</v>
      </c>
      <c r="M3" s="46" t="s">
        <v>504</v>
      </c>
    </row>
    <row r="4" spans="1:28" s="10" customFormat="1" ht="33.75" x14ac:dyDescent="0.2">
      <c r="A4" s="30">
        <v>2</v>
      </c>
      <c r="B4" s="49" t="s">
        <v>111</v>
      </c>
      <c r="C4" s="49" t="s">
        <v>112</v>
      </c>
      <c r="D4" s="49" t="s">
        <v>49</v>
      </c>
      <c r="E4" s="37" t="s">
        <v>8</v>
      </c>
      <c r="F4" s="37" t="s">
        <v>82</v>
      </c>
      <c r="G4" s="22" t="s">
        <v>435</v>
      </c>
      <c r="H4" s="35">
        <v>8</v>
      </c>
      <c r="I4" s="49" t="s">
        <v>113</v>
      </c>
      <c r="J4" s="33" t="s">
        <v>338</v>
      </c>
      <c r="K4" s="36">
        <v>48</v>
      </c>
      <c r="L4" s="33">
        <f t="shared" si="0"/>
        <v>93</v>
      </c>
      <c r="M4" s="46" t="s">
        <v>505</v>
      </c>
    </row>
    <row r="5" spans="1:28" s="10" customFormat="1" ht="78.75" x14ac:dyDescent="0.2">
      <c r="A5" s="30">
        <v>3</v>
      </c>
      <c r="B5" s="49" t="s">
        <v>74</v>
      </c>
      <c r="C5" s="49" t="s">
        <v>75</v>
      </c>
      <c r="D5" s="49" t="s">
        <v>36</v>
      </c>
      <c r="E5" s="37" t="s">
        <v>8</v>
      </c>
      <c r="F5" s="37" t="s">
        <v>76</v>
      </c>
      <c r="G5" s="22" t="s">
        <v>448</v>
      </c>
      <c r="H5" s="35">
        <v>8</v>
      </c>
      <c r="I5" s="49" t="s">
        <v>77</v>
      </c>
      <c r="J5" s="33" t="s">
        <v>353</v>
      </c>
      <c r="K5" s="36">
        <v>21</v>
      </c>
      <c r="L5" s="33">
        <f t="shared" si="0"/>
        <v>79</v>
      </c>
      <c r="M5" s="46" t="s">
        <v>505</v>
      </c>
    </row>
    <row r="6" spans="1:28" s="10" customFormat="1" ht="33.75" x14ac:dyDescent="0.2">
      <c r="A6" s="30">
        <v>4</v>
      </c>
      <c r="B6" s="49" t="s">
        <v>115</v>
      </c>
      <c r="C6" s="49" t="s">
        <v>89</v>
      </c>
      <c r="D6" s="49" t="s">
        <v>67</v>
      </c>
      <c r="E6" s="37" t="s">
        <v>8</v>
      </c>
      <c r="F6" s="37" t="s">
        <v>82</v>
      </c>
      <c r="G6" s="22" t="s">
        <v>435</v>
      </c>
      <c r="H6" s="35">
        <v>8</v>
      </c>
      <c r="I6" s="49" t="s">
        <v>113</v>
      </c>
      <c r="J6" s="33" t="s">
        <v>351</v>
      </c>
      <c r="K6" s="36">
        <v>35</v>
      </c>
      <c r="L6" s="33">
        <f t="shared" si="0"/>
        <v>78</v>
      </c>
      <c r="M6" s="46" t="s">
        <v>505</v>
      </c>
    </row>
    <row r="7" spans="1:28" s="10" customFormat="1" ht="45" x14ac:dyDescent="0.2">
      <c r="A7" s="30">
        <v>5</v>
      </c>
      <c r="B7" s="50" t="s">
        <v>301</v>
      </c>
      <c r="C7" s="50" t="s">
        <v>108</v>
      </c>
      <c r="D7" s="50" t="s">
        <v>302</v>
      </c>
      <c r="E7" s="36" t="s">
        <v>8</v>
      </c>
      <c r="F7" s="36" t="s">
        <v>82</v>
      </c>
      <c r="G7" s="43" t="s">
        <v>450</v>
      </c>
      <c r="H7" s="30">
        <v>8</v>
      </c>
      <c r="I7" s="50"/>
      <c r="J7" s="33" t="s">
        <v>350</v>
      </c>
      <c r="K7" s="36">
        <v>22</v>
      </c>
      <c r="L7" s="33">
        <f t="shared" si="0"/>
        <v>70</v>
      </c>
      <c r="M7" s="46"/>
    </row>
    <row r="8" spans="1:28" s="10" customFormat="1" ht="78.75" x14ac:dyDescent="0.2">
      <c r="A8" s="30">
        <v>6</v>
      </c>
      <c r="B8" s="49" t="s">
        <v>143</v>
      </c>
      <c r="C8" s="49" t="s">
        <v>144</v>
      </c>
      <c r="D8" s="49" t="s">
        <v>36</v>
      </c>
      <c r="E8" s="37" t="s">
        <v>8</v>
      </c>
      <c r="F8" s="37" t="s">
        <v>76</v>
      </c>
      <c r="G8" s="22" t="s">
        <v>448</v>
      </c>
      <c r="H8" s="35">
        <v>8</v>
      </c>
      <c r="I8" s="49" t="s">
        <v>145</v>
      </c>
      <c r="J8" s="33" t="s">
        <v>349</v>
      </c>
      <c r="K8" s="36">
        <v>23.5</v>
      </c>
      <c r="L8" s="33">
        <f t="shared" si="0"/>
        <v>61.75</v>
      </c>
      <c r="M8" s="46"/>
    </row>
    <row r="9" spans="1:28" s="10" customFormat="1" ht="33.75" x14ac:dyDescent="0.2">
      <c r="A9" s="30">
        <v>7</v>
      </c>
      <c r="B9" s="49" t="s">
        <v>61</v>
      </c>
      <c r="C9" s="49" t="s">
        <v>62</v>
      </c>
      <c r="D9" s="49" t="s">
        <v>63</v>
      </c>
      <c r="E9" s="37" t="s">
        <v>64</v>
      </c>
      <c r="F9" s="37" t="s">
        <v>65</v>
      </c>
      <c r="G9" s="22" t="s">
        <v>449</v>
      </c>
      <c r="H9" s="35">
        <v>8</v>
      </c>
      <c r="I9" s="49"/>
      <c r="J9" s="33" t="s">
        <v>334</v>
      </c>
      <c r="K9" s="36"/>
      <c r="L9" s="33">
        <f t="shared" si="0"/>
        <v>40.5</v>
      </c>
      <c r="M9" s="46"/>
    </row>
    <row r="10" spans="1:28" s="10" customFormat="1" ht="47.25" customHeight="1" x14ac:dyDescent="0.2">
      <c r="A10" s="30">
        <v>8</v>
      </c>
      <c r="B10" s="49" t="s">
        <v>120</v>
      </c>
      <c r="C10" s="49" t="s">
        <v>89</v>
      </c>
      <c r="D10" s="49" t="s">
        <v>121</v>
      </c>
      <c r="E10" s="37" t="s">
        <v>8</v>
      </c>
      <c r="F10" s="37" t="s">
        <v>82</v>
      </c>
      <c r="G10" s="22" t="s">
        <v>430</v>
      </c>
      <c r="H10" s="35">
        <v>8</v>
      </c>
      <c r="I10" s="49"/>
      <c r="J10" s="33" t="s">
        <v>352</v>
      </c>
      <c r="K10" s="36">
        <v>0</v>
      </c>
      <c r="L10" s="33">
        <f t="shared" si="0"/>
        <v>38</v>
      </c>
      <c r="M10" s="46"/>
    </row>
    <row r="11" spans="1:28" s="10" customFormat="1" ht="112.5" x14ac:dyDescent="0.2">
      <c r="A11" s="30">
        <v>9</v>
      </c>
      <c r="B11" s="49" t="s">
        <v>17</v>
      </c>
      <c r="C11" s="49" t="s">
        <v>18</v>
      </c>
      <c r="D11" s="49" t="s">
        <v>19</v>
      </c>
      <c r="E11" s="37" t="s">
        <v>12</v>
      </c>
      <c r="F11" s="37" t="s">
        <v>13</v>
      </c>
      <c r="G11" s="22" t="s">
        <v>452</v>
      </c>
      <c r="H11" s="35">
        <v>8</v>
      </c>
      <c r="I11" s="49" t="s">
        <v>20</v>
      </c>
      <c r="J11" s="36">
        <v>0</v>
      </c>
      <c r="K11" s="36">
        <v>0</v>
      </c>
      <c r="L11" s="33">
        <f t="shared" si="0"/>
        <v>0</v>
      </c>
      <c r="M11" s="46"/>
    </row>
    <row r="12" spans="1:28" ht="79.5" customHeight="1" x14ac:dyDescent="0.2">
      <c r="A12" s="30">
        <v>10</v>
      </c>
      <c r="B12" s="49" t="s">
        <v>239</v>
      </c>
      <c r="C12" s="49" t="s">
        <v>227</v>
      </c>
      <c r="D12" s="49" t="s">
        <v>164</v>
      </c>
      <c r="E12" s="37" t="s">
        <v>8</v>
      </c>
      <c r="F12" s="37" t="s">
        <v>82</v>
      </c>
      <c r="G12" s="22" t="s">
        <v>451</v>
      </c>
      <c r="H12" s="35">
        <v>8</v>
      </c>
      <c r="I12" s="49" t="s">
        <v>127</v>
      </c>
      <c r="J12" s="34">
        <v>0</v>
      </c>
      <c r="K12" s="34">
        <v>0</v>
      </c>
      <c r="L12" s="38">
        <f t="shared" si="0"/>
        <v>0</v>
      </c>
      <c r="M12" s="46"/>
    </row>
    <row r="14" spans="1:28" ht="15" x14ac:dyDescent="0.25">
      <c r="F14" s="11" t="s">
        <v>439</v>
      </c>
      <c r="G14" s="12"/>
      <c r="H14" s="11"/>
      <c r="I14" s="13"/>
      <c r="J14" s="14"/>
    </row>
    <row r="15" spans="1:28" ht="15" x14ac:dyDescent="0.25">
      <c r="F15" s="11" t="s">
        <v>440</v>
      </c>
      <c r="G15" s="15" t="s">
        <v>441</v>
      </c>
      <c r="H15" s="15"/>
      <c r="I15" s="13"/>
      <c r="J15" s="15" t="s">
        <v>442</v>
      </c>
    </row>
    <row r="16" spans="1:28" ht="15" x14ac:dyDescent="0.25">
      <c r="F16" s="11"/>
      <c r="G16" s="15" t="s">
        <v>443</v>
      </c>
      <c r="H16" s="15"/>
      <c r="I16" s="13"/>
      <c r="J16" s="16" t="s">
        <v>444</v>
      </c>
    </row>
    <row r="17" spans="6:10" ht="15" x14ac:dyDescent="0.25">
      <c r="F17" s="11"/>
      <c r="G17" s="15" t="s">
        <v>558</v>
      </c>
      <c r="H17" s="15"/>
      <c r="I17" s="13"/>
      <c r="J17" s="17" t="s">
        <v>445</v>
      </c>
    </row>
    <row r="18" spans="6:10" x14ac:dyDescent="0.2">
      <c r="G18" s="18" t="s">
        <v>446</v>
      </c>
      <c r="H18" s="18"/>
    </row>
  </sheetData>
  <sheetProtection algorithmName="SHA-512" hashValue="/ianoHNZ90N1AFETszdmM5LVlRtL/Pep4tsFuLOg9PwP8tGgA7FZU8yFyi+bTNLWRmnBrVAQIiKzPWsiTUb5Bg==" saltValue="9C5c7F403aKn1OxGeN0P6g==" spinCount="100000" sheet="1" objects="1" scenarios="1"/>
  <sortState ref="A3:M12">
    <sortCondition descending="1" ref="L3:L12"/>
  </sortState>
  <mergeCells count="1">
    <mergeCell ref="B1:M1"/>
  </mergeCells>
  <conditionalFormatting sqref="B2:B12">
    <cfRule type="duplicateValues" dxfId="4" priority="1"/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8"/>
  <sheetViews>
    <sheetView zoomScale="70" zoomScaleNormal="70" workbookViewId="0">
      <selection activeCell="P7" sqref="P7"/>
    </sheetView>
  </sheetViews>
  <sheetFormatPr defaultRowHeight="12.75" x14ac:dyDescent="0.2"/>
  <cols>
    <col min="1" max="1" width="4.7109375" style="10" customWidth="1"/>
    <col min="2" max="2" width="10.7109375" customWidth="1"/>
    <col min="3" max="3" width="11.140625" customWidth="1"/>
    <col min="4" max="4" width="14.5703125" customWidth="1"/>
    <col min="5" max="5" width="24" customWidth="1"/>
    <col min="6" max="6" width="14.5703125" customWidth="1"/>
    <col min="7" max="7" width="28.28515625" customWidth="1"/>
    <col min="8" max="8" width="7.28515625" customWidth="1"/>
    <col min="9" max="9" width="15.7109375" customWidth="1"/>
    <col min="10" max="10" width="6.7109375" customWidth="1"/>
    <col min="11" max="11" width="8.5703125" customWidth="1"/>
    <col min="13" max="13" width="14.5703125" customWidth="1"/>
  </cols>
  <sheetData>
    <row r="1" spans="1:99" ht="49.5" customHeight="1" x14ac:dyDescent="0.25">
      <c r="B1" s="61" t="s">
        <v>453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99" ht="38.25" x14ac:dyDescent="0.2">
      <c r="A2" s="25" t="s">
        <v>506</v>
      </c>
      <c r="B2" s="24" t="s">
        <v>0</v>
      </c>
      <c r="C2" s="24" t="s">
        <v>1</v>
      </c>
      <c r="D2" s="24" t="s">
        <v>2</v>
      </c>
      <c r="E2" s="24" t="s">
        <v>3</v>
      </c>
      <c r="F2" s="25" t="s">
        <v>463</v>
      </c>
      <c r="G2" s="26" t="s">
        <v>464</v>
      </c>
      <c r="H2" s="24" t="s">
        <v>4</v>
      </c>
      <c r="I2" s="26" t="s">
        <v>466</v>
      </c>
      <c r="J2" s="23" t="s">
        <v>348</v>
      </c>
      <c r="K2" s="6" t="s">
        <v>327</v>
      </c>
      <c r="L2" s="6" t="s">
        <v>398</v>
      </c>
      <c r="M2" s="6" t="s">
        <v>399</v>
      </c>
    </row>
    <row r="3" spans="1:99" s="3" customFormat="1" ht="45" x14ac:dyDescent="0.2">
      <c r="A3" s="30">
        <v>1</v>
      </c>
      <c r="B3" s="49" t="s">
        <v>183</v>
      </c>
      <c r="C3" s="49" t="s">
        <v>168</v>
      </c>
      <c r="D3" s="49" t="s">
        <v>184</v>
      </c>
      <c r="E3" s="49" t="s">
        <v>8</v>
      </c>
      <c r="F3" s="49" t="s">
        <v>9</v>
      </c>
      <c r="G3" s="22" t="s">
        <v>457</v>
      </c>
      <c r="H3" s="8">
        <v>9</v>
      </c>
      <c r="I3" s="49" t="s">
        <v>264</v>
      </c>
      <c r="J3" s="33" t="s">
        <v>358</v>
      </c>
      <c r="K3" s="36">
        <v>71.5</v>
      </c>
      <c r="L3" s="33">
        <f t="shared" ref="L3:L32" si="0">J3+K3</f>
        <v>116</v>
      </c>
      <c r="M3" s="46" t="s">
        <v>502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</row>
    <row r="4" spans="1:99" s="10" customFormat="1" ht="56.25" x14ac:dyDescent="0.2">
      <c r="A4" s="30">
        <v>2</v>
      </c>
      <c r="B4" s="49" t="s">
        <v>179</v>
      </c>
      <c r="C4" s="49" t="s">
        <v>28</v>
      </c>
      <c r="D4" s="49" t="s">
        <v>19</v>
      </c>
      <c r="E4" s="49" t="s">
        <v>8</v>
      </c>
      <c r="F4" s="49" t="s">
        <v>9</v>
      </c>
      <c r="G4" s="22" t="s">
        <v>460</v>
      </c>
      <c r="H4" s="8">
        <v>9</v>
      </c>
      <c r="I4" s="49" t="s">
        <v>91</v>
      </c>
      <c r="J4" s="33" t="s">
        <v>362</v>
      </c>
      <c r="K4" s="36">
        <v>54</v>
      </c>
      <c r="L4" s="33">
        <f t="shared" si="0"/>
        <v>110</v>
      </c>
      <c r="M4" s="46" t="s">
        <v>505</v>
      </c>
    </row>
    <row r="5" spans="1:99" s="10" customFormat="1" ht="48" customHeight="1" x14ac:dyDescent="0.2">
      <c r="A5" s="30">
        <v>3</v>
      </c>
      <c r="B5" s="49" t="s">
        <v>38</v>
      </c>
      <c r="C5" s="49" t="s">
        <v>39</v>
      </c>
      <c r="D5" s="49" t="s">
        <v>7</v>
      </c>
      <c r="E5" s="49" t="s">
        <v>40</v>
      </c>
      <c r="F5" s="49" t="s">
        <v>9</v>
      </c>
      <c r="G5" s="22" t="s">
        <v>455</v>
      </c>
      <c r="H5" s="8">
        <v>9</v>
      </c>
      <c r="I5" s="49" t="s">
        <v>41</v>
      </c>
      <c r="J5" s="33" t="s">
        <v>331</v>
      </c>
      <c r="K5" s="36">
        <v>52.5</v>
      </c>
      <c r="L5" s="33">
        <f t="shared" si="0"/>
        <v>107</v>
      </c>
      <c r="M5" s="46" t="s">
        <v>505</v>
      </c>
    </row>
    <row r="6" spans="1:99" s="10" customFormat="1" ht="51.75" customHeight="1" x14ac:dyDescent="0.2">
      <c r="A6" s="30">
        <v>4</v>
      </c>
      <c r="B6" s="49" t="s">
        <v>14</v>
      </c>
      <c r="C6" s="49" t="s">
        <v>6</v>
      </c>
      <c r="D6" s="49" t="s">
        <v>15</v>
      </c>
      <c r="E6" s="49" t="s">
        <v>8</v>
      </c>
      <c r="F6" s="49" t="s">
        <v>9</v>
      </c>
      <c r="G6" s="5" t="s">
        <v>467</v>
      </c>
      <c r="H6" s="8">
        <v>9</v>
      </c>
      <c r="I6" s="49" t="s">
        <v>16</v>
      </c>
      <c r="J6" s="33" t="s">
        <v>356</v>
      </c>
      <c r="K6" s="36">
        <v>50</v>
      </c>
      <c r="L6" s="33">
        <f t="shared" si="0"/>
        <v>93.5</v>
      </c>
      <c r="M6" s="46" t="s">
        <v>505</v>
      </c>
    </row>
    <row r="7" spans="1:99" s="10" customFormat="1" ht="36.75" customHeight="1" x14ac:dyDescent="0.2">
      <c r="A7" s="30">
        <v>5</v>
      </c>
      <c r="B7" s="49" t="s">
        <v>138</v>
      </c>
      <c r="C7" s="49" t="s">
        <v>112</v>
      </c>
      <c r="D7" s="49" t="s">
        <v>36</v>
      </c>
      <c r="E7" s="49" t="s">
        <v>40</v>
      </c>
      <c r="F7" s="49" t="s">
        <v>82</v>
      </c>
      <c r="G7" s="22" t="s">
        <v>450</v>
      </c>
      <c r="H7" s="8">
        <v>9</v>
      </c>
      <c r="I7" s="49" t="s">
        <v>139</v>
      </c>
      <c r="J7" s="33" t="s">
        <v>340</v>
      </c>
      <c r="K7" s="36">
        <v>45</v>
      </c>
      <c r="L7" s="33">
        <f t="shared" si="0"/>
        <v>87.5</v>
      </c>
      <c r="M7" s="46" t="s">
        <v>505</v>
      </c>
    </row>
    <row r="8" spans="1:99" s="10" customFormat="1" ht="47.25" customHeight="1" x14ac:dyDescent="0.2">
      <c r="A8" s="30">
        <v>6</v>
      </c>
      <c r="B8" s="49" t="s">
        <v>252</v>
      </c>
      <c r="C8" s="49" t="s">
        <v>141</v>
      </c>
      <c r="D8" s="49" t="s">
        <v>142</v>
      </c>
      <c r="E8" s="49" t="s">
        <v>8</v>
      </c>
      <c r="F8" s="49" t="s">
        <v>9</v>
      </c>
      <c r="G8" s="22" t="s">
        <v>456</v>
      </c>
      <c r="H8" s="8">
        <v>9</v>
      </c>
      <c r="I8" s="49" t="s">
        <v>41</v>
      </c>
      <c r="J8" s="33" t="s">
        <v>357</v>
      </c>
      <c r="K8" s="36">
        <v>46</v>
      </c>
      <c r="L8" s="33">
        <f t="shared" si="0"/>
        <v>87</v>
      </c>
      <c r="M8" s="46" t="s">
        <v>505</v>
      </c>
    </row>
    <row r="9" spans="1:99" s="10" customFormat="1" ht="26.25" customHeight="1" x14ac:dyDescent="0.2">
      <c r="A9" s="30">
        <v>7</v>
      </c>
      <c r="B9" s="49" t="s">
        <v>201</v>
      </c>
      <c r="C9" s="49" t="s">
        <v>18</v>
      </c>
      <c r="D9" s="49" t="s">
        <v>165</v>
      </c>
      <c r="E9" s="49" t="s">
        <v>8</v>
      </c>
      <c r="F9" s="49" t="s">
        <v>9</v>
      </c>
      <c r="G9" s="22" t="s">
        <v>460</v>
      </c>
      <c r="H9" s="8">
        <v>9</v>
      </c>
      <c r="I9" s="49" t="s">
        <v>41</v>
      </c>
      <c r="J9" s="33" t="s">
        <v>364</v>
      </c>
      <c r="K9" s="36">
        <v>30.5</v>
      </c>
      <c r="L9" s="33">
        <f t="shared" si="0"/>
        <v>77.5</v>
      </c>
      <c r="M9" s="46" t="s">
        <v>505</v>
      </c>
    </row>
    <row r="10" spans="1:99" s="10" customFormat="1" ht="33.75" x14ac:dyDescent="0.2">
      <c r="A10" s="30">
        <v>8</v>
      </c>
      <c r="B10" s="49" t="s">
        <v>146</v>
      </c>
      <c r="C10" s="49" t="s">
        <v>147</v>
      </c>
      <c r="D10" s="49" t="s">
        <v>148</v>
      </c>
      <c r="E10" s="49" t="s">
        <v>8</v>
      </c>
      <c r="F10" s="49" t="s">
        <v>82</v>
      </c>
      <c r="G10" s="22" t="s">
        <v>430</v>
      </c>
      <c r="H10" s="8">
        <v>9</v>
      </c>
      <c r="I10" s="49" t="s">
        <v>127</v>
      </c>
      <c r="J10" s="33" t="s">
        <v>355</v>
      </c>
      <c r="K10" s="36">
        <v>0</v>
      </c>
      <c r="L10" s="33">
        <f t="shared" si="0"/>
        <v>42</v>
      </c>
      <c r="M10" s="36"/>
    </row>
    <row r="11" spans="1:99" s="10" customFormat="1" ht="33.75" x14ac:dyDescent="0.2">
      <c r="A11" s="30">
        <v>9</v>
      </c>
      <c r="B11" s="49" t="s">
        <v>266</v>
      </c>
      <c r="C11" s="49" t="s">
        <v>177</v>
      </c>
      <c r="D11" s="50" t="s">
        <v>210</v>
      </c>
      <c r="E11" s="49" t="s">
        <v>8</v>
      </c>
      <c r="F11" s="49" t="s">
        <v>82</v>
      </c>
      <c r="G11" s="22" t="s">
        <v>430</v>
      </c>
      <c r="H11" s="8">
        <v>9</v>
      </c>
      <c r="I11" s="49" t="s">
        <v>300</v>
      </c>
      <c r="J11" s="33" t="s">
        <v>354</v>
      </c>
      <c r="K11" s="36">
        <v>3</v>
      </c>
      <c r="L11" s="33">
        <f t="shared" si="0"/>
        <v>40.5</v>
      </c>
      <c r="M11" s="36"/>
    </row>
    <row r="12" spans="1:99" s="10" customFormat="1" ht="33.75" x14ac:dyDescent="0.2">
      <c r="A12" s="30">
        <v>10</v>
      </c>
      <c r="B12" s="49" t="s">
        <v>248</v>
      </c>
      <c r="C12" s="49" t="s">
        <v>6</v>
      </c>
      <c r="D12" s="49" t="s">
        <v>19</v>
      </c>
      <c r="E12" s="49" t="s">
        <v>8</v>
      </c>
      <c r="F12" s="49" t="s">
        <v>82</v>
      </c>
      <c r="G12" s="22" t="s">
        <v>461</v>
      </c>
      <c r="H12" s="8">
        <v>9</v>
      </c>
      <c r="I12" s="49" t="s">
        <v>249</v>
      </c>
      <c r="J12" s="33" t="s">
        <v>334</v>
      </c>
      <c r="K12" s="36">
        <v>0</v>
      </c>
      <c r="L12" s="33">
        <f t="shared" si="0"/>
        <v>40.5</v>
      </c>
      <c r="M12" s="36"/>
    </row>
    <row r="13" spans="1:99" s="10" customFormat="1" ht="34.5" customHeight="1" x14ac:dyDescent="0.2">
      <c r="A13" s="30">
        <v>11</v>
      </c>
      <c r="B13" s="50" t="s">
        <v>412</v>
      </c>
      <c r="C13" s="50" t="s">
        <v>413</v>
      </c>
      <c r="D13" s="50" t="s">
        <v>90</v>
      </c>
      <c r="E13" s="49" t="s">
        <v>40</v>
      </c>
      <c r="F13" s="49" t="s">
        <v>9</v>
      </c>
      <c r="G13" s="22" t="s">
        <v>433</v>
      </c>
      <c r="H13" s="8">
        <v>9</v>
      </c>
      <c r="I13" s="49" t="s">
        <v>401</v>
      </c>
      <c r="J13" s="36">
        <v>0</v>
      </c>
      <c r="K13" s="36">
        <v>40</v>
      </c>
      <c r="L13" s="33">
        <f t="shared" si="0"/>
        <v>40</v>
      </c>
      <c r="M13" s="36"/>
    </row>
    <row r="14" spans="1:99" s="10" customFormat="1" ht="33.75" x14ac:dyDescent="0.2">
      <c r="A14" s="30">
        <v>12</v>
      </c>
      <c r="B14" s="49" t="s">
        <v>188</v>
      </c>
      <c r="C14" s="49" t="s">
        <v>52</v>
      </c>
      <c r="D14" s="49" t="s">
        <v>189</v>
      </c>
      <c r="E14" s="49" t="s">
        <v>8</v>
      </c>
      <c r="F14" s="49" t="s">
        <v>82</v>
      </c>
      <c r="G14" s="22" t="s">
        <v>431</v>
      </c>
      <c r="H14" s="8">
        <v>9</v>
      </c>
      <c r="I14" s="49" t="s">
        <v>127</v>
      </c>
      <c r="J14" s="33" t="s">
        <v>339</v>
      </c>
      <c r="K14" s="36">
        <v>0</v>
      </c>
      <c r="L14" s="33">
        <f t="shared" si="0"/>
        <v>39.75</v>
      </c>
      <c r="M14" s="36"/>
    </row>
    <row r="15" spans="1:99" s="10" customFormat="1" ht="33.75" x14ac:dyDescent="0.2">
      <c r="A15" s="30">
        <v>13</v>
      </c>
      <c r="B15" s="49" t="s">
        <v>156</v>
      </c>
      <c r="C15" s="49" t="s">
        <v>6</v>
      </c>
      <c r="D15" s="49" t="s">
        <v>157</v>
      </c>
      <c r="E15" s="49" t="s">
        <v>8</v>
      </c>
      <c r="F15" s="49" t="s">
        <v>82</v>
      </c>
      <c r="G15" s="22" t="s">
        <v>431</v>
      </c>
      <c r="H15" s="8">
        <v>9</v>
      </c>
      <c r="I15" s="49" t="s">
        <v>127</v>
      </c>
      <c r="J15" s="33" t="s">
        <v>352</v>
      </c>
      <c r="K15" s="34">
        <v>0</v>
      </c>
      <c r="L15" s="38">
        <f t="shared" si="0"/>
        <v>38</v>
      </c>
      <c r="M15" s="36"/>
    </row>
    <row r="16" spans="1:99" s="10" customFormat="1" ht="33.75" x14ac:dyDescent="0.2">
      <c r="A16" s="30">
        <v>14</v>
      </c>
      <c r="B16" s="49" t="s">
        <v>185</v>
      </c>
      <c r="C16" s="49" t="s">
        <v>186</v>
      </c>
      <c r="D16" s="49" t="s">
        <v>187</v>
      </c>
      <c r="E16" s="49" t="s">
        <v>8</v>
      </c>
      <c r="F16" s="49" t="s">
        <v>82</v>
      </c>
      <c r="G16" s="22" t="s">
        <v>430</v>
      </c>
      <c r="H16" s="8">
        <v>9</v>
      </c>
      <c r="I16" s="49" t="s">
        <v>127</v>
      </c>
      <c r="J16" s="33" t="s">
        <v>359</v>
      </c>
      <c r="K16" s="36">
        <v>0</v>
      </c>
      <c r="L16" s="33">
        <f t="shared" si="0"/>
        <v>32.5</v>
      </c>
      <c r="M16" s="36"/>
    </row>
    <row r="17" spans="1:13" s="10" customFormat="1" ht="45" x14ac:dyDescent="0.2">
      <c r="A17" s="30">
        <v>15</v>
      </c>
      <c r="B17" s="50" t="s">
        <v>414</v>
      </c>
      <c r="C17" s="50" t="s">
        <v>290</v>
      </c>
      <c r="D17" s="50" t="s">
        <v>164</v>
      </c>
      <c r="E17" s="49" t="s">
        <v>40</v>
      </c>
      <c r="F17" s="49" t="s">
        <v>9</v>
      </c>
      <c r="G17" s="22" t="s">
        <v>433</v>
      </c>
      <c r="H17" s="8">
        <v>9</v>
      </c>
      <c r="I17" s="49" t="s">
        <v>401</v>
      </c>
      <c r="J17" s="36">
        <v>0</v>
      </c>
      <c r="K17" s="36">
        <v>30</v>
      </c>
      <c r="L17" s="33">
        <f t="shared" si="0"/>
        <v>30</v>
      </c>
      <c r="M17" s="36"/>
    </row>
    <row r="18" spans="1:13" s="10" customFormat="1" ht="33.75" x14ac:dyDescent="0.2">
      <c r="A18" s="30">
        <v>16</v>
      </c>
      <c r="B18" s="49" t="s">
        <v>190</v>
      </c>
      <c r="C18" s="49" t="s">
        <v>52</v>
      </c>
      <c r="D18" s="49" t="s">
        <v>191</v>
      </c>
      <c r="E18" s="49" t="s">
        <v>8</v>
      </c>
      <c r="F18" s="49" t="s">
        <v>82</v>
      </c>
      <c r="G18" s="22" t="s">
        <v>431</v>
      </c>
      <c r="H18" s="8">
        <v>9</v>
      </c>
      <c r="I18" s="49" t="s">
        <v>127</v>
      </c>
      <c r="J18" s="33" t="s">
        <v>360</v>
      </c>
      <c r="K18" s="36">
        <v>0</v>
      </c>
      <c r="L18" s="33">
        <f t="shared" si="0"/>
        <v>29</v>
      </c>
      <c r="M18" s="36"/>
    </row>
    <row r="19" spans="1:13" s="10" customFormat="1" ht="33.75" x14ac:dyDescent="0.2">
      <c r="A19" s="30">
        <v>17</v>
      </c>
      <c r="B19" s="49" t="s">
        <v>124</v>
      </c>
      <c r="C19" s="49" t="s">
        <v>125</v>
      </c>
      <c r="D19" s="49" t="s">
        <v>126</v>
      </c>
      <c r="E19" s="49" t="s">
        <v>40</v>
      </c>
      <c r="F19" s="49" t="s">
        <v>82</v>
      </c>
      <c r="G19" s="22" t="s">
        <v>430</v>
      </c>
      <c r="H19" s="8">
        <v>9</v>
      </c>
      <c r="I19" s="49" t="s">
        <v>127</v>
      </c>
      <c r="J19" s="33" t="s">
        <v>363</v>
      </c>
      <c r="K19" s="36">
        <v>0</v>
      </c>
      <c r="L19" s="33">
        <f t="shared" si="0"/>
        <v>27.5</v>
      </c>
      <c r="M19" s="36"/>
    </row>
    <row r="20" spans="1:13" s="10" customFormat="1" ht="33.75" x14ac:dyDescent="0.2">
      <c r="A20" s="30">
        <v>18</v>
      </c>
      <c r="B20" s="49" t="s">
        <v>246</v>
      </c>
      <c r="C20" s="49" t="s">
        <v>227</v>
      </c>
      <c r="D20" s="49" t="s">
        <v>232</v>
      </c>
      <c r="E20" s="49" t="s">
        <v>247</v>
      </c>
      <c r="F20" s="49" t="s">
        <v>82</v>
      </c>
      <c r="G20" s="22" t="s">
        <v>461</v>
      </c>
      <c r="H20" s="8">
        <v>9</v>
      </c>
      <c r="I20" s="49" t="s">
        <v>127</v>
      </c>
      <c r="J20" s="33" t="s">
        <v>365</v>
      </c>
      <c r="K20" s="36">
        <v>0</v>
      </c>
      <c r="L20" s="33">
        <f t="shared" si="0"/>
        <v>26.5</v>
      </c>
      <c r="M20" s="36"/>
    </row>
    <row r="21" spans="1:13" s="10" customFormat="1" ht="33.75" x14ac:dyDescent="0.2">
      <c r="A21" s="30">
        <v>19</v>
      </c>
      <c r="B21" s="49" t="s">
        <v>180</v>
      </c>
      <c r="C21" s="49" t="s">
        <v>181</v>
      </c>
      <c r="D21" s="49" t="s">
        <v>182</v>
      </c>
      <c r="E21" s="49" t="s">
        <v>8</v>
      </c>
      <c r="F21" s="49" t="s">
        <v>82</v>
      </c>
      <c r="G21" s="22" t="s">
        <v>430</v>
      </c>
      <c r="H21" s="8">
        <v>9</v>
      </c>
      <c r="I21" s="49" t="s">
        <v>127</v>
      </c>
      <c r="J21" s="33" t="s">
        <v>361</v>
      </c>
      <c r="K21" s="36">
        <v>0</v>
      </c>
      <c r="L21" s="33">
        <f t="shared" si="0"/>
        <v>24.5</v>
      </c>
      <c r="M21" s="36"/>
    </row>
    <row r="22" spans="1:13" s="10" customFormat="1" ht="33.75" x14ac:dyDescent="0.2">
      <c r="A22" s="30">
        <v>20</v>
      </c>
      <c r="B22" s="49" t="s">
        <v>193</v>
      </c>
      <c r="C22" s="49" t="s">
        <v>140</v>
      </c>
      <c r="D22" s="49" t="s">
        <v>59</v>
      </c>
      <c r="E22" s="49" t="s">
        <v>8</v>
      </c>
      <c r="F22" s="49" t="s">
        <v>9</v>
      </c>
      <c r="G22" s="22" t="s">
        <v>458</v>
      </c>
      <c r="H22" s="8">
        <v>9</v>
      </c>
      <c r="I22" s="49" t="s">
        <v>264</v>
      </c>
      <c r="J22" s="36">
        <v>0</v>
      </c>
      <c r="K22" s="36">
        <v>13</v>
      </c>
      <c r="L22" s="33">
        <f t="shared" si="0"/>
        <v>13</v>
      </c>
      <c r="M22" s="36"/>
    </row>
    <row r="23" spans="1:13" s="10" customFormat="1" ht="45" x14ac:dyDescent="0.2">
      <c r="A23" s="30">
        <v>21</v>
      </c>
      <c r="B23" s="49" t="s">
        <v>402</v>
      </c>
      <c r="C23" s="49" t="s">
        <v>403</v>
      </c>
      <c r="D23" s="49" t="s">
        <v>404</v>
      </c>
      <c r="E23" s="49" t="s">
        <v>40</v>
      </c>
      <c r="F23" s="49" t="s">
        <v>9</v>
      </c>
      <c r="G23" s="22" t="s">
        <v>433</v>
      </c>
      <c r="H23" s="8">
        <v>9</v>
      </c>
      <c r="I23" s="49" t="s">
        <v>401</v>
      </c>
      <c r="J23" s="36">
        <v>0</v>
      </c>
      <c r="K23" s="36">
        <v>10</v>
      </c>
      <c r="L23" s="33">
        <f t="shared" si="0"/>
        <v>10</v>
      </c>
      <c r="M23" s="36"/>
    </row>
    <row r="24" spans="1:13" s="10" customFormat="1" ht="45" x14ac:dyDescent="0.2">
      <c r="A24" s="30">
        <v>22</v>
      </c>
      <c r="B24" s="50" t="s">
        <v>405</v>
      </c>
      <c r="C24" s="50" t="s">
        <v>108</v>
      </c>
      <c r="D24" s="50" t="s">
        <v>232</v>
      </c>
      <c r="E24" s="49" t="s">
        <v>40</v>
      </c>
      <c r="F24" s="49" t="s">
        <v>9</v>
      </c>
      <c r="G24" s="22" t="s">
        <v>433</v>
      </c>
      <c r="H24" s="8">
        <v>9</v>
      </c>
      <c r="I24" s="49" t="s">
        <v>401</v>
      </c>
      <c r="J24" s="36">
        <v>0</v>
      </c>
      <c r="K24" s="36">
        <v>5</v>
      </c>
      <c r="L24" s="33">
        <f t="shared" si="0"/>
        <v>5</v>
      </c>
      <c r="M24" s="36"/>
    </row>
    <row r="25" spans="1:13" s="10" customFormat="1" ht="45" x14ac:dyDescent="0.2">
      <c r="A25" s="30">
        <v>23</v>
      </c>
      <c r="B25" s="50" t="s">
        <v>409</v>
      </c>
      <c r="C25" s="50" t="s">
        <v>231</v>
      </c>
      <c r="D25" s="50" t="s">
        <v>410</v>
      </c>
      <c r="E25" s="49" t="s">
        <v>40</v>
      </c>
      <c r="F25" s="49" t="s">
        <v>9</v>
      </c>
      <c r="G25" s="22" t="s">
        <v>433</v>
      </c>
      <c r="H25" s="8">
        <v>9</v>
      </c>
      <c r="I25" s="49" t="s">
        <v>401</v>
      </c>
      <c r="J25" s="36">
        <v>0</v>
      </c>
      <c r="K25" s="36">
        <v>2</v>
      </c>
      <c r="L25" s="33">
        <f t="shared" si="0"/>
        <v>2</v>
      </c>
      <c r="M25" s="36"/>
    </row>
    <row r="26" spans="1:13" s="10" customFormat="1" ht="45" x14ac:dyDescent="0.2">
      <c r="A26" s="30">
        <v>24</v>
      </c>
      <c r="B26" s="50" t="s">
        <v>406</v>
      </c>
      <c r="C26" s="50" t="s">
        <v>48</v>
      </c>
      <c r="D26" s="50" t="s">
        <v>59</v>
      </c>
      <c r="E26" s="49" t="s">
        <v>40</v>
      </c>
      <c r="F26" s="49" t="s">
        <v>9</v>
      </c>
      <c r="G26" s="22" t="s">
        <v>433</v>
      </c>
      <c r="H26" s="8">
        <v>9</v>
      </c>
      <c r="I26" s="49" t="s">
        <v>401</v>
      </c>
      <c r="J26" s="36">
        <v>0</v>
      </c>
      <c r="K26" s="36">
        <v>1</v>
      </c>
      <c r="L26" s="33">
        <f t="shared" si="0"/>
        <v>1</v>
      </c>
      <c r="M26" s="36"/>
    </row>
    <row r="27" spans="1:13" s="10" customFormat="1" ht="45" x14ac:dyDescent="0.2">
      <c r="A27" s="30">
        <v>25</v>
      </c>
      <c r="B27" s="50" t="s">
        <v>407</v>
      </c>
      <c r="C27" s="50" t="s">
        <v>110</v>
      </c>
      <c r="D27" s="50" t="s">
        <v>121</v>
      </c>
      <c r="E27" s="49" t="s">
        <v>40</v>
      </c>
      <c r="F27" s="49" t="s">
        <v>9</v>
      </c>
      <c r="G27" s="22" t="s">
        <v>433</v>
      </c>
      <c r="H27" s="8">
        <v>9</v>
      </c>
      <c r="I27" s="49" t="s">
        <v>401</v>
      </c>
      <c r="J27" s="36">
        <v>0</v>
      </c>
      <c r="K27" s="36">
        <v>0</v>
      </c>
      <c r="L27" s="33">
        <f t="shared" si="0"/>
        <v>0</v>
      </c>
      <c r="M27" s="36"/>
    </row>
    <row r="28" spans="1:13" s="10" customFormat="1" ht="33.75" customHeight="1" x14ac:dyDescent="0.2">
      <c r="A28" s="30">
        <v>26</v>
      </c>
      <c r="B28" s="49" t="s">
        <v>255</v>
      </c>
      <c r="C28" s="49" t="s">
        <v>256</v>
      </c>
      <c r="D28" s="49" t="s">
        <v>67</v>
      </c>
      <c r="E28" s="49" t="s">
        <v>257</v>
      </c>
      <c r="F28" s="49" t="s">
        <v>258</v>
      </c>
      <c r="G28" s="22" t="s">
        <v>459</v>
      </c>
      <c r="H28" s="8">
        <v>9</v>
      </c>
      <c r="I28" s="49" t="s">
        <v>259</v>
      </c>
      <c r="J28" s="36">
        <v>0</v>
      </c>
      <c r="K28" s="36">
        <v>0</v>
      </c>
      <c r="L28" s="33">
        <f t="shared" si="0"/>
        <v>0</v>
      </c>
      <c r="M28" s="36"/>
    </row>
    <row r="29" spans="1:13" s="10" customFormat="1" ht="45" x14ac:dyDescent="0.2">
      <c r="A29" s="30">
        <v>27</v>
      </c>
      <c r="B29" s="50" t="s">
        <v>408</v>
      </c>
      <c r="C29" s="50" t="s">
        <v>83</v>
      </c>
      <c r="D29" s="50" t="s">
        <v>59</v>
      </c>
      <c r="E29" s="49" t="s">
        <v>40</v>
      </c>
      <c r="F29" s="49" t="s">
        <v>9</v>
      </c>
      <c r="G29" s="22" t="s">
        <v>433</v>
      </c>
      <c r="H29" s="8">
        <v>9</v>
      </c>
      <c r="I29" s="49" t="s">
        <v>401</v>
      </c>
      <c r="J29" s="36">
        <v>0</v>
      </c>
      <c r="K29" s="36">
        <v>0</v>
      </c>
      <c r="L29" s="33">
        <f t="shared" si="0"/>
        <v>0</v>
      </c>
      <c r="M29" s="36"/>
    </row>
    <row r="30" spans="1:13" s="10" customFormat="1" ht="56.25" x14ac:dyDescent="0.2">
      <c r="A30" s="30">
        <v>28</v>
      </c>
      <c r="B30" s="49" t="s">
        <v>192</v>
      </c>
      <c r="C30" s="49" t="s">
        <v>52</v>
      </c>
      <c r="D30" s="49" t="s">
        <v>19</v>
      </c>
      <c r="E30" s="49" t="s">
        <v>8</v>
      </c>
      <c r="F30" s="49" t="s">
        <v>9</v>
      </c>
      <c r="G30" s="22" t="s">
        <v>460</v>
      </c>
      <c r="H30" s="8">
        <v>9</v>
      </c>
      <c r="I30" s="49" t="s">
        <v>41</v>
      </c>
      <c r="J30" s="36">
        <v>0</v>
      </c>
      <c r="K30" s="36">
        <v>0</v>
      </c>
      <c r="L30" s="33">
        <f t="shared" si="0"/>
        <v>0</v>
      </c>
      <c r="M30" s="36"/>
    </row>
    <row r="31" spans="1:13" s="10" customFormat="1" ht="45" x14ac:dyDescent="0.2">
      <c r="A31" s="30">
        <v>29</v>
      </c>
      <c r="B31" s="50" t="s">
        <v>411</v>
      </c>
      <c r="C31" s="50" t="s">
        <v>125</v>
      </c>
      <c r="D31" s="50" t="s">
        <v>49</v>
      </c>
      <c r="E31" s="49" t="s">
        <v>40</v>
      </c>
      <c r="F31" s="49" t="s">
        <v>9</v>
      </c>
      <c r="G31" s="22" t="s">
        <v>433</v>
      </c>
      <c r="H31" s="8">
        <v>9</v>
      </c>
      <c r="I31" s="49" t="s">
        <v>401</v>
      </c>
      <c r="J31" s="36">
        <v>0</v>
      </c>
      <c r="K31" s="36">
        <v>0</v>
      </c>
      <c r="L31" s="33">
        <f t="shared" si="0"/>
        <v>0</v>
      </c>
      <c r="M31" s="36"/>
    </row>
    <row r="32" spans="1:13" s="10" customFormat="1" ht="45" x14ac:dyDescent="0.2">
      <c r="A32" s="30">
        <v>30</v>
      </c>
      <c r="B32" s="49" t="s">
        <v>211</v>
      </c>
      <c r="C32" s="49" t="s">
        <v>212</v>
      </c>
      <c r="D32" s="49" t="s">
        <v>213</v>
      </c>
      <c r="E32" s="49" t="s">
        <v>214</v>
      </c>
      <c r="F32" s="49" t="s">
        <v>215</v>
      </c>
      <c r="G32" s="22" t="s">
        <v>462</v>
      </c>
      <c r="H32" s="8">
        <v>9</v>
      </c>
      <c r="I32" s="49" t="s">
        <v>216</v>
      </c>
      <c r="J32" s="36">
        <v>0</v>
      </c>
      <c r="K32" s="36">
        <v>0</v>
      </c>
      <c r="L32" s="33">
        <f t="shared" si="0"/>
        <v>0</v>
      </c>
      <c r="M32" s="36"/>
    </row>
    <row r="34" spans="6:10" ht="15" x14ac:dyDescent="0.25">
      <c r="F34" s="11" t="s">
        <v>439</v>
      </c>
      <c r="G34" s="12"/>
      <c r="H34" s="11"/>
      <c r="I34" s="13"/>
      <c r="J34" s="14"/>
    </row>
    <row r="35" spans="6:10" ht="15" x14ac:dyDescent="0.25">
      <c r="F35" s="11" t="s">
        <v>440</v>
      </c>
      <c r="G35" s="15" t="s">
        <v>441</v>
      </c>
      <c r="H35" s="15"/>
      <c r="I35" s="13"/>
      <c r="J35" s="15" t="s">
        <v>442</v>
      </c>
    </row>
    <row r="36" spans="6:10" ht="15" x14ac:dyDescent="0.25">
      <c r="F36" s="11"/>
      <c r="G36" s="15" t="s">
        <v>443</v>
      </c>
      <c r="H36" s="15"/>
      <c r="I36" s="13"/>
      <c r="J36" s="16" t="s">
        <v>444</v>
      </c>
    </row>
    <row r="37" spans="6:10" ht="15" x14ac:dyDescent="0.25">
      <c r="F37" s="11"/>
      <c r="G37" s="15" t="s">
        <v>558</v>
      </c>
      <c r="H37" s="15"/>
      <c r="I37" s="13"/>
      <c r="J37" s="17" t="s">
        <v>445</v>
      </c>
    </row>
    <row r="38" spans="6:10" x14ac:dyDescent="0.2">
      <c r="G38" s="18" t="s">
        <v>446</v>
      </c>
      <c r="H38" s="18"/>
    </row>
  </sheetData>
  <sheetProtection algorithmName="SHA-512" hashValue="oxrpdI9JL8sciKwuch2iEt3DjYnlDEUzKmJ8rQLijxgI4bmTMDzaET/6RlW1bN3bOV0zuPel/4QUTu8mtPs2jQ==" saltValue="ZxYSpgt0TFoeBIPME5A2fw==" spinCount="100000" sheet="1" objects="1" scenarios="1"/>
  <sortState ref="B3:L32">
    <sortCondition descending="1" ref="L3:L32"/>
  </sortState>
  <mergeCells count="1">
    <mergeCell ref="B1:L1"/>
  </mergeCells>
  <conditionalFormatting sqref="B2:B24">
    <cfRule type="duplicateValues" dxfId="3" priority="1"/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="80" zoomScaleNormal="80" workbookViewId="0">
      <selection activeCell="Q5" sqref="Q5"/>
    </sheetView>
  </sheetViews>
  <sheetFormatPr defaultRowHeight="12.75" x14ac:dyDescent="0.2"/>
  <cols>
    <col min="1" max="1" width="5.5703125" style="10" customWidth="1"/>
    <col min="2" max="2" width="12.42578125" customWidth="1"/>
    <col min="3" max="3" width="11" customWidth="1"/>
    <col min="4" max="4" width="14.7109375" customWidth="1"/>
    <col min="5" max="5" width="23.5703125" customWidth="1"/>
    <col min="6" max="6" width="14.7109375" customWidth="1"/>
    <col min="7" max="7" width="21.42578125" customWidth="1"/>
    <col min="8" max="8" width="7.7109375" customWidth="1"/>
    <col min="9" max="9" width="20.85546875" customWidth="1"/>
    <col min="10" max="10" width="7" customWidth="1"/>
    <col min="11" max="11" width="9.140625" customWidth="1"/>
    <col min="12" max="12" width="8.140625" customWidth="1"/>
    <col min="13" max="13" width="13.5703125" customWidth="1"/>
    <col min="14" max="18" width="9.140625" style="10"/>
  </cols>
  <sheetData>
    <row r="1" spans="1:13" ht="53.25" customHeight="1" x14ac:dyDescent="0.25">
      <c r="B1" s="61" t="s">
        <v>454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s="10" customFormat="1" ht="50.25" customHeight="1" x14ac:dyDescent="0.2">
      <c r="A2" s="25" t="s">
        <v>506</v>
      </c>
      <c r="B2" s="24" t="s">
        <v>0</v>
      </c>
      <c r="C2" s="24" t="s">
        <v>1</v>
      </c>
      <c r="D2" s="24" t="s">
        <v>2</v>
      </c>
      <c r="E2" s="24" t="s">
        <v>3</v>
      </c>
      <c r="F2" s="54" t="s">
        <v>463</v>
      </c>
      <c r="G2" s="55" t="s">
        <v>464</v>
      </c>
      <c r="H2" s="24" t="s">
        <v>4</v>
      </c>
      <c r="I2" s="26" t="s">
        <v>466</v>
      </c>
      <c r="J2" s="23" t="s">
        <v>348</v>
      </c>
      <c r="K2" s="24" t="s">
        <v>327</v>
      </c>
      <c r="L2" s="24" t="s">
        <v>398</v>
      </c>
      <c r="M2" s="24" t="s">
        <v>399</v>
      </c>
    </row>
    <row r="3" spans="1:13" s="10" customFormat="1" ht="45.75" customHeight="1" x14ac:dyDescent="0.2">
      <c r="A3" s="30">
        <v>1</v>
      </c>
      <c r="B3" s="49" t="s">
        <v>5</v>
      </c>
      <c r="C3" s="49" t="s">
        <v>6</v>
      </c>
      <c r="D3" s="49" t="s">
        <v>7</v>
      </c>
      <c r="E3" s="49" t="s">
        <v>8</v>
      </c>
      <c r="F3" s="49" t="s">
        <v>9</v>
      </c>
      <c r="G3" s="22" t="s">
        <v>456</v>
      </c>
      <c r="H3" s="51">
        <v>10</v>
      </c>
      <c r="I3" s="59" t="s">
        <v>557</v>
      </c>
      <c r="J3" s="52" t="s">
        <v>338</v>
      </c>
      <c r="K3" s="50">
        <v>96</v>
      </c>
      <c r="L3" s="56">
        <f t="shared" ref="L3:L34" si="0">J3+K3</f>
        <v>141</v>
      </c>
      <c r="M3" s="60" t="s">
        <v>502</v>
      </c>
    </row>
    <row r="4" spans="1:13" s="10" customFormat="1" ht="82.5" customHeight="1" x14ac:dyDescent="0.2">
      <c r="A4" s="30">
        <v>2</v>
      </c>
      <c r="B4" s="49" t="s">
        <v>114</v>
      </c>
      <c r="C4" s="49" t="s">
        <v>48</v>
      </c>
      <c r="D4" s="49" t="s">
        <v>36</v>
      </c>
      <c r="E4" s="49" t="s">
        <v>8</v>
      </c>
      <c r="F4" s="49" t="s">
        <v>468</v>
      </c>
      <c r="G4" s="22" t="s">
        <v>456</v>
      </c>
      <c r="H4" s="51">
        <v>10</v>
      </c>
      <c r="I4" s="49" t="s">
        <v>10</v>
      </c>
      <c r="J4" s="52" t="s">
        <v>367</v>
      </c>
      <c r="K4" s="50">
        <v>90</v>
      </c>
      <c r="L4" s="56">
        <f t="shared" si="0"/>
        <v>128.5</v>
      </c>
      <c r="M4" s="60" t="s">
        <v>505</v>
      </c>
    </row>
    <row r="5" spans="1:13" s="10" customFormat="1" ht="59.25" customHeight="1" x14ac:dyDescent="0.2">
      <c r="A5" s="30">
        <v>3</v>
      </c>
      <c r="B5" s="49" t="s">
        <v>88</v>
      </c>
      <c r="C5" s="49" t="s">
        <v>89</v>
      </c>
      <c r="D5" s="49" t="s">
        <v>90</v>
      </c>
      <c r="E5" s="49" t="s">
        <v>8</v>
      </c>
      <c r="F5" s="49" t="s">
        <v>82</v>
      </c>
      <c r="G5" s="22" t="s">
        <v>430</v>
      </c>
      <c r="H5" s="51">
        <v>10</v>
      </c>
      <c r="I5" s="49" t="s">
        <v>91</v>
      </c>
      <c r="J5" s="52" t="s">
        <v>369</v>
      </c>
      <c r="K5" s="50">
        <v>80</v>
      </c>
      <c r="L5" s="56">
        <f t="shared" si="0"/>
        <v>120</v>
      </c>
      <c r="M5" s="60" t="s">
        <v>505</v>
      </c>
    </row>
    <row r="6" spans="1:13" s="10" customFormat="1" ht="56.25" customHeight="1" x14ac:dyDescent="0.2">
      <c r="A6" s="30">
        <v>4</v>
      </c>
      <c r="B6" s="49" t="s">
        <v>85</v>
      </c>
      <c r="C6" s="49" t="s">
        <v>86</v>
      </c>
      <c r="D6" s="49" t="s">
        <v>87</v>
      </c>
      <c r="E6" s="49" t="s">
        <v>8</v>
      </c>
      <c r="F6" s="49" t="s">
        <v>82</v>
      </c>
      <c r="G6" s="22" t="s">
        <v>430</v>
      </c>
      <c r="H6" s="51">
        <v>10</v>
      </c>
      <c r="I6" s="49" t="s">
        <v>41</v>
      </c>
      <c r="J6" s="57" t="s">
        <v>342</v>
      </c>
      <c r="K6" s="49">
        <v>78</v>
      </c>
      <c r="L6" s="58">
        <f t="shared" si="0"/>
        <v>117.5</v>
      </c>
      <c r="M6" s="60" t="s">
        <v>505</v>
      </c>
    </row>
    <row r="7" spans="1:13" s="10" customFormat="1" ht="58.5" customHeight="1" x14ac:dyDescent="0.2">
      <c r="A7" s="30">
        <v>5</v>
      </c>
      <c r="B7" s="49" t="s">
        <v>235</v>
      </c>
      <c r="C7" s="49" t="s">
        <v>236</v>
      </c>
      <c r="D7" s="49" t="s">
        <v>237</v>
      </c>
      <c r="E7" s="49" t="s">
        <v>40</v>
      </c>
      <c r="F7" s="49" t="s">
        <v>162</v>
      </c>
      <c r="G7" s="22" t="s">
        <v>467</v>
      </c>
      <c r="H7" s="51">
        <v>10</v>
      </c>
      <c r="I7" s="49" t="s">
        <v>133</v>
      </c>
      <c r="J7" s="52" t="s">
        <v>365</v>
      </c>
      <c r="K7" s="50">
        <v>57.5</v>
      </c>
      <c r="L7" s="56">
        <f t="shared" si="0"/>
        <v>84</v>
      </c>
      <c r="M7" s="60" t="s">
        <v>505</v>
      </c>
    </row>
    <row r="8" spans="1:13" s="10" customFormat="1" ht="57.75" customHeight="1" x14ac:dyDescent="0.2">
      <c r="A8" s="30">
        <v>6</v>
      </c>
      <c r="B8" s="49" t="s">
        <v>167</v>
      </c>
      <c r="C8" s="49" t="s">
        <v>168</v>
      </c>
      <c r="D8" s="49" t="s">
        <v>169</v>
      </c>
      <c r="E8" s="49" t="s">
        <v>8</v>
      </c>
      <c r="F8" s="49" t="s">
        <v>9</v>
      </c>
      <c r="G8" s="22" t="s">
        <v>458</v>
      </c>
      <c r="H8" s="51">
        <v>10</v>
      </c>
      <c r="I8" s="49" t="s">
        <v>170</v>
      </c>
      <c r="J8" s="52" t="s">
        <v>340</v>
      </c>
      <c r="K8" s="52" t="s">
        <v>553</v>
      </c>
      <c r="L8" s="56">
        <f t="shared" si="0"/>
        <v>84</v>
      </c>
      <c r="M8" s="60" t="s">
        <v>505</v>
      </c>
    </row>
    <row r="9" spans="1:13" s="10" customFormat="1" ht="57.75" customHeight="1" x14ac:dyDescent="0.2">
      <c r="A9" s="30">
        <v>7</v>
      </c>
      <c r="B9" s="50" t="s">
        <v>417</v>
      </c>
      <c r="C9" s="50" t="s">
        <v>168</v>
      </c>
      <c r="D9" s="50" t="s">
        <v>84</v>
      </c>
      <c r="E9" s="49" t="s">
        <v>8</v>
      </c>
      <c r="F9" s="49" t="s">
        <v>9</v>
      </c>
      <c r="G9" s="22" t="s">
        <v>471</v>
      </c>
      <c r="H9" s="53">
        <v>10</v>
      </c>
      <c r="I9" s="50" t="s">
        <v>133</v>
      </c>
      <c r="J9" s="50">
        <v>0</v>
      </c>
      <c r="K9" s="50">
        <v>75</v>
      </c>
      <c r="L9" s="56">
        <f t="shared" si="0"/>
        <v>75</v>
      </c>
      <c r="M9" s="60" t="s">
        <v>505</v>
      </c>
    </row>
    <row r="10" spans="1:13" s="10" customFormat="1" ht="59.25" customHeight="1" x14ac:dyDescent="0.2">
      <c r="A10" s="30">
        <v>8</v>
      </c>
      <c r="B10" s="49" t="s">
        <v>107</v>
      </c>
      <c r="C10" s="49" t="s">
        <v>108</v>
      </c>
      <c r="D10" s="49" t="s">
        <v>109</v>
      </c>
      <c r="E10" s="49" t="s">
        <v>40</v>
      </c>
      <c r="F10" s="49" t="s">
        <v>95</v>
      </c>
      <c r="G10" s="22" t="s">
        <v>469</v>
      </c>
      <c r="H10" s="51">
        <v>10</v>
      </c>
      <c r="I10" s="49" t="s">
        <v>91</v>
      </c>
      <c r="J10" s="52" t="s">
        <v>359</v>
      </c>
      <c r="K10" s="50">
        <v>39</v>
      </c>
      <c r="L10" s="56">
        <f t="shared" si="0"/>
        <v>71.5</v>
      </c>
      <c r="M10" s="60" t="s">
        <v>505</v>
      </c>
    </row>
    <row r="11" spans="1:13" s="10" customFormat="1" ht="58.5" customHeight="1" x14ac:dyDescent="0.2">
      <c r="A11" s="30">
        <v>9</v>
      </c>
      <c r="B11" s="49" t="s">
        <v>226</v>
      </c>
      <c r="C11" s="49" t="s">
        <v>227</v>
      </c>
      <c r="D11" s="49" t="s">
        <v>174</v>
      </c>
      <c r="E11" s="49" t="s">
        <v>8</v>
      </c>
      <c r="F11" s="49" t="s">
        <v>9</v>
      </c>
      <c r="G11" s="22" t="s">
        <v>477</v>
      </c>
      <c r="H11" s="51">
        <v>10</v>
      </c>
      <c r="I11" s="49" t="s">
        <v>37</v>
      </c>
      <c r="J11" s="52" t="s">
        <v>376</v>
      </c>
      <c r="K11" s="52" t="s">
        <v>556</v>
      </c>
      <c r="L11" s="56">
        <f t="shared" si="0"/>
        <v>68</v>
      </c>
      <c r="M11" s="60" t="s">
        <v>505</v>
      </c>
    </row>
    <row r="12" spans="1:13" s="10" customFormat="1" ht="45.75" customHeight="1" x14ac:dyDescent="0.2">
      <c r="A12" s="30">
        <v>10</v>
      </c>
      <c r="B12" s="49" t="s">
        <v>217</v>
      </c>
      <c r="C12" s="49" t="s">
        <v>218</v>
      </c>
      <c r="D12" s="49" t="s">
        <v>157</v>
      </c>
      <c r="E12" s="49" t="s">
        <v>8</v>
      </c>
      <c r="F12" s="49" t="s">
        <v>9</v>
      </c>
      <c r="G12" s="22" t="s">
        <v>471</v>
      </c>
      <c r="H12" s="51">
        <v>10</v>
      </c>
      <c r="I12" s="49" t="s">
        <v>133</v>
      </c>
      <c r="J12" s="52" t="s">
        <v>368</v>
      </c>
      <c r="K12" s="50">
        <v>34</v>
      </c>
      <c r="L12" s="56">
        <f t="shared" si="0"/>
        <v>64.5</v>
      </c>
      <c r="M12" s="60" t="s">
        <v>505</v>
      </c>
    </row>
    <row r="13" spans="1:13" s="10" customFormat="1" ht="56.25" customHeight="1" x14ac:dyDescent="0.2">
      <c r="A13" s="30">
        <v>11</v>
      </c>
      <c r="B13" s="50" t="s">
        <v>423</v>
      </c>
      <c r="C13" s="50" t="s">
        <v>70</v>
      </c>
      <c r="D13" s="50" t="s">
        <v>479</v>
      </c>
      <c r="E13" s="49" t="s">
        <v>8</v>
      </c>
      <c r="F13" s="49" t="s">
        <v>9</v>
      </c>
      <c r="G13" s="22" t="s">
        <v>471</v>
      </c>
      <c r="H13" s="53">
        <v>10</v>
      </c>
      <c r="I13" s="50" t="s">
        <v>133</v>
      </c>
      <c r="J13" s="50">
        <v>0</v>
      </c>
      <c r="K13" s="50">
        <v>62</v>
      </c>
      <c r="L13" s="56">
        <f t="shared" si="0"/>
        <v>62</v>
      </c>
      <c r="M13" s="60" t="s">
        <v>505</v>
      </c>
    </row>
    <row r="14" spans="1:13" s="10" customFormat="1" ht="48.75" customHeight="1" x14ac:dyDescent="0.2">
      <c r="A14" s="30">
        <v>12</v>
      </c>
      <c r="B14" s="49" t="s">
        <v>233</v>
      </c>
      <c r="C14" s="49" t="s">
        <v>168</v>
      </c>
      <c r="D14" s="49" t="s">
        <v>234</v>
      </c>
      <c r="E14" s="49" t="s">
        <v>8</v>
      </c>
      <c r="F14" s="49" t="s">
        <v>9</v>
      </c>
      <c r="G14" s="22" t="s">
        <v>472</v>
      </c>
      <c r="H14" s="51">
        <v>10</v>
      </c>
      <c r="I14" s="49" t="s">
        <v>133</v>
      </c>
      <c r="J14" s="52" t="s">
        <v>361</v>
      </c>
      <c r="K14" s="50">
        <v>36</v>
      </c>
      <c r="L14" s="56">
        <f t="shared" si="0"/>
        <v>60.5</v>
      </c>
      <c r="M14" s="33"/>
    </row>
    <row r="15" spans="1:13" s="10" customFormat="1" ht="45.75" customHeight="1" x14ac:dyDescent="0.2">
      <c r="A15" s="30">
        <v>13</v>
      </c>
      <c r="B15" s="49" t="s">
        <v>250</v>
      </c>
      <c r="C15" s="49" t="s">
        <v>177</v>
      </c>
      <c r="D15" s="49" t="s">
        <v>251</v>
      </c>
      <c r="E15" s="49" t="s">
        <v>8</v>
      </c>
      <c r="F15" s="49" t="s">
        <v>9</v>
      </c>
      <c r="G15" s="22" t="s">
        <v>473</v>
      </c>
      <c r="H15" s="51">
        <v>10</v>
      </c>
      <c r="I15" s="49" t="s">
        <v>37</v>
      </c>
      <c r="J15" s="50">
        <v>0</v>
      </c>
      <c r="K15" s="50">
        <v>60.5</v>
      </c>
      <c r="L15" s="56">
        <f t="shared" si="0"/>
        <v>60.5</v>
      </c>
      <c r="M15" s="36"/>
    </row>
    <row r="16" spans="1:13" s="10" customFormat="1" ht="102" customHeight="1" x14ac:dyDescent="0.2">
      <c r="A16" s="30">
        <v>14</v>
      </c>
      <c r="B16" s="50" t="s">
        <v>273</v>
      </c>
      <c r="C16" s="50" t="s">
        <v>150</v>
      </c>
      <c r="D16" s="50" t="s">
        <v>7</v>
      </c>
      <c r="E16" s="49" t="s">
        <v>8</v>
      </c>
      <c r="F16" s="49" t="s">
        <v>82</v>
      </c>
      <c r="G16" s="22" t="s">
        <v>430</v>
      </c>
      <c r="H16" s="51">
        <v>10</v>
      </c>
      <c r="I16" s="50" t="s">
        <v>326</v>
      </c>
      <c r="J16" s="52" t="s">
        <v>374</v>
      </c>
      <c r="K16" s="50">
        <v>25</v>
      </c>
      <c r="L16" s="56">
        <f t="shared" si="0"/>
        <v>58</v>
      </c>
      <c r="M16" s="33"/>
    </row>
    <row r="17" spans="1:13" s="10" customFormat="1" ht="45" customHeight="1" x14ac:dyDescent="0.2">
      <c r="A17" s="30">
        <v>15</v>
      </c>
      <c r="B17" s="50" t="s">
        <v>267</v>
      </c>
      <c r="C17" s="50" t="s">
        <v>268</v>
      </c>
      <c r="D17" s="50" t="s">
        <v>151</v>
      </c>
      <c r="E17" s="49" t="s">
        <v>8</v>
      </c>
      <c r="F17" s="49" t="s">
        <v>82</v>
      </c>
      <c r="G17" s="22" t="s">
        <v>430</v>
      </c>
      <c r="H17" s="51">
        <v>10</v>
      </c>
      <c r="I17" s="50" t="s">
        <v>326</v>
      </c>
      <c r="J17" s="52" t="s">
        <v>370</v>
      </c>
      <c r="K17" s="50">
        <v>22</v>
      </c>
      <c r="L17" s="56">
        <f t="shared" si="0"/>
        <v>47</v>
      </c>
      <c r="M17" s="36"/>
    </row>
    <row r="18" spans="1:13" s="10" customFormat="1" ht="57.75" customHeight="1" x14ac:dyDescent="0.2">
      <c r="A18" s="30">
        <v>16</v>
      </c>
      <c r="B18" s="50" t="s">
        <v>275</v>
      </c>
      <c r="C18" s="50" t="s">
        <v>238</v>
      </c>
      <c r="D18" s="50" t="s">
        <v>191</v>
      </c>
      <c r="E18" s="49" t="s">
        <v>8</v>
      </c>
      <c r="F18" s="49" t="s">
        <v>82</v>
      </c>
      <c r="G18" s="22" t="s">
        <v>430</v>
      </c>
      <c r="H18" s="51">
        <v>10</v>
      </c>
      <c r="I18" s="50" t="s">
        <v>326</v>
      </c>
      <c r="J18" s="52" t="s">
        <v>379</v>
      </c>
      <c r="K18" s="52" t="s">
        <v>548</v>
      </c>
      <c r="L18" s="56">
        <f t="shared" si="0"/>
        <v>47</v>
      </c>
      <c r="M18" s="33"/>
    </row>
    <row r="19" spans="1:13" s="10" customFormat="1" ht="62.25" customHeight="1" x14ac:dyDescent="0.2">
      <c r="A19" s="30">
        <v>17</v>
      </c>
      <c r="B19" s="50" t="s">
        <v>276</v>
      </c>
      <c r="C19" s="50" t="s">
        <v>277</v>
      </c>
      <c r="D19" s="50" t="s">
        <v>278</v>
      </c>
      <c r="E19" s="50" t="s">
        <v>279</v>
      </c>
      <c r="F19" s="50" t="s">
        <v>280</v>
      </c>
      <c r="G19" s="43" t="s">
        <v>555</v>
      </c>
      <c r="H19" s="53">
        <v>10</v>
      </c>
      <c r="I19" s="50" t="s">
        <v>281</v>
      </c>
      <c r="J19" s="52" t="s">
        <v>380</v>
      </c>
      <c r="K19" s="52"/>
      <c r="L19" s="56">
        <f t="shared" si="0"/>
        <v>44</v>
      </c>
      <c r="M19" s="33"/>
    </row>
    <row r="20" spans="1:13" s="10" customFormat="1" ht="60" customHeight="1" x14ac:dyDescent="0.2">
      <c r="A20" s="30">
        <v>18</v>
      </c>
      <c r="B20" s="50" t="s">
        <v>297</v>
      </c>
      <c r="C20" s="50" t="s">
        <v>298</v>
      </c>
      <c r="D20" s="50" t="s">
        <v>299</v>
      </c>
      <c r="E20" s="50" t="s">
        <v>8</v>
      </c>
      <c r="F20" s="50" t="s">
        <v>82</v>
      </c>
      <c r="G20" s="43" t="s">
        <v>450</v>
      </c>
      <c r="H20" s="53">
        <v>10</v>
      </c>
      <c r="I20" s="50" t="s">
        <v>300</v>
      </c>
      <c r="J20" s="52" t="s">
        <v>366</v>
      </c>
      <c r="K20" s="50">
        <v>21</v>
      </c>
      <c r="L20" s="56">
        <f t="shared" si="0"/>
        <v>43</v>
      </c>
      <c r="M20" s="36"/>
    </row>
    <row r="21" spans="1:13" s="10" customFormat="1" ht="57.75" customHeight="1" x14ac:dyDescent="0.2">
      <c r="A21" s="30">
        <v>19</v>
      </c>
      <c r="B21" s="49" t="s">
        <v>204</v>
      </c>
      <c r="C21" s="49" t="s">
        <v>205</v>
      </c>
      <c r="D21" s="49" t="s">
        <v>132</v>
      </c>
      <c r="E21" s="49" t="s">
        <v>8</v>
      </c>
      <c r="F21" s="49" t="s">
        <v>9</v>
      </c>
      <c r="G21" s="22" t="s">
        <v>473</v>
      </c>
      <c r="H21" s="51">
        <v>10</v>
      </c>
      <c r="I21" s="49" t="s">
        <v>81</v>
      </c>
      <c r="J21" s="52" t="s">
        <v>351</v>
      </c>
      <c r="K21" s="50">
        <v>0</v>
      </c>
      <c r="L21" s="56">
        <f t="shared" si="0"/>
        <v>43</v>
      </c>
      <c r="M21" s="36"/>
    </row>
    <row r="22" spans="1:13" s="10" customFormat="1" ht="59.25" customHeight="1" x14ac:dyDescent="0.2">
      <c r="A22" s="30">
        <v>20</v>
      </c>
      <c r="B22" s="50" t="s">
        <v>426</v>
      </c>
      <c r="C22" s="50" t="s">
        <v>52</v>
      </c>
      <c r="D22" s="50" t="s">
        <v>187</v>
      </c>
      <c r="E22" s="49" t="s">
        <v>8</v>
      </c>
      <c r="F22" s="49" t="s">
        <v>9</v>
      </c>
      <c r="G22" s="5" t="s">
        <v>433</v>
      </c>
      <c r="H22" s="51">
        <v>10</v>
      </c>
      <c r="I22" s="50" t="s">
        <v>401</v>
      </c>
      <c r="J22" s="50">
        <v>0</v>
      </c>
      <c r="K22" s="50">
        <v>43</v>
      </c>
      <c r="L22" s="56">
        <f t="shared" si="0"/>
        <v>43</v>
      </c>
      <c r="M22" s="33"/>
    </row>
    <row r="23" spans="1:13" s="10" customFormat="1" ht="57" customHeight="1" x14ac:dyDescent="0.2">
      <c r="A23" s="30">
        <v>21</v>
      </c>
      <c r="B23" s="49" t="s">
        <v>128</v>
      </c>
      <c r="C23" s="49" t="s">
        <v>129</v>
      </c>
      <c r="D23" s="49" t="s">
        <v>59</v>
      </c>
      <c r="E23" s="49" t="s">
        <v>8</v>
      </c>
      <c r="F23" s="49" t="s">
        <v>82</v>
      </c>
      <c r="G23" s="22" t="s">
        <v>430</v>
      </c>
      <c r="H23" s="51">
        <v>10</v>
      </c>
      <c r="I23" s="49" t="s">
        <v>41</v>
      </c>
      <c r="J23" s="52" t="s">
        <v>371</v>
      </c>
      <c r="K23" s="50">
        <v>0</v>
      </c>
      <c r="L23" s="56">
        <f t="shared" si="0"/>
        <v>41.5</v>
      </c>
      <c r="M23" s="33"/>
    </row>
    <row r="24" spans="1:13" s="10" customFormat="1" ht="68.25" customHeight="1" x14ac:dyDescent="0.2">
      <c r="A24" s="30">
        <v>22</v>
      </c>
      <c r="B24" s="50" t="s">
        <v>416</v>
      </c>
      <c r="C24" s="50" t="s">
        <v>290</v>
      </c>
      <c r="D24" s="50" t="s">
        <v>53</v>
      </c>
      <c r="E24" s="49" t="s">
        <v>8</v>
      </c>
      <c r="F24" s="49" t="s">
        <v>9</v>
      </c>
      <c r="G24" s="22" t="s">
        <v>471</v>
      </c>
      <c r="H24" s="51">
        <v>10</v>
      </c>
      <c r="I24" s="50" t="s">
        <v>133</v>
      </c>
      <c r="J24" s="50">
        <v>0</v>
      </c>
      <c r="K24" s="50">
        <v>41</v>
      </c>
      <c r="L24" s="56">
        <f t="shared" si="0"/>
        <v>41</v>
      </c>
      <c r="M24" s="36"/>
    </row>
    <row r="25" spans="1:13" s="10" customFormat="1" ht="56.25" x14ac:dyDescent="0.2">
      <c r="A25" s="30">
        <v>23</v>
      </c>
      <c r="B25" s="49" t="s">
        <v>122</v>
      </c>
      <c r="C25" s="49" t="s">
        <v>45</v>
      </c>
      <c r="D25" s="49" t="s">
        <v>87</v>
      </c>
      <c r="E25" s="49" t="s">
        <v>8</v>
      </c>
      <c r="F25" s="49" t="s">
        <v>82</v>
      </c>
      <c r="G25" s="22" t="s">
        <v>430</v>
      </c>
      <c r="H25" s="51">
        <v>10</v>
      </c>
      <c r="I25" s="49" t="s">
        <v>41</v>
      </c>
      <c r="J25" s="52" t="s">
        <v>369</v>
      </c>
      <c r="K25" s="50">
        <v>0</v>
      </c>
      <c r="L25" s="56">
        <f t="shared" si="0"/>
        <v>40</v>
      </c>
      <c r="M25" s="36"/>
    </row>
    <row r="26" spans="1:13" s="10" customFormat="1" ht="59.25" customHeight="1" x14ac:dyDescent="0.2">
      <c r="A26" s="30">
        <v>24</v>
      </c>
      <c r="B26" s="50" t="s">
        <v>549</v>
      </c>
      <c r="C26" s="50" t="s">
        <v>6</v>
      </c>
      <c r="D26" s="50" t="s">
        <v>550</v>
      </c>
      <c r="E26" s="49" t="s">
        <v>8</v>
      </c>
      <c r="F26" s="49" t="s">
        <v>9</v>
      </c>
      <c r="G26" s="5" t="s">
        <v>433</v>
      </c>
      <c r="H26" s="51">
        <v>10</v>
      </c>
      <c r="I26" s="50" t="s">
        <v>401</v>
      </c>
      <c r="J26" s="52" t="s">
        <v>427</v>
      </c>
      <c r="K26" s="52" t="s">
        <v>551</v>
      </c>
      <c r="L26" s="56">
        <f t="shared" si="0"/>
        <v>40</v>
      </c>
      <c r="M26" s="36"/>
    </row>
    <row r="27" spans="1:13" s="10" customFormat="1" ht="59.25" customHeight="1" x14ac:dyDescent="0.2">
      <c r="A27" s="30">
        <v>25</v>
      </c>
      <c r="B27" s="49" t="s">
        <v>206</v>
      </c>
      <c r="C27" s="49" t="s">
        <v>58</v>
      </c>
      <c r="D27" s="49" t="s">
        <v>207</v>
      </c>
      <c r="E27" s="49" t="s">
        <v>8</v>
      </c>
      <c r="F27" s="49" t="s">
        <v>9</v>
      </c>
      <c r="G27" s="22" t="s">
        <v>473</v>
      </c>
      <c r="H27" s="51">
        <v>10</v>
      </c>
      <c r="I27" s="49" t="s">
        <v>81</v>
      </c>
      <c r="J27" s="52" t="s">
        <v>359</v>
      </c>
      <c r="K27" s="52" t="s">
        <v>427</v>
      </c>
      <c r="L27" s="56">
        <f t="shared" si="0"/>
        <v>32.5</v>
      </c>
      <c r="M27" s="36"/>
    </row>
    <row r="28" spans="1:13" s="10" customFormat="1" ht="58.5" customHeight="1" x14ac:dyDescent="0.2">
      <c r="A28" s="30">
        <v>26</v>
      </c>
      <c r="B28" s="49" t="s">
        <v>171</v>
      </c>
      <c r="C28" s="49" t="s">
        <v>35</v>
      </c>
      <c r="D28" s="49" t="s">
        <v>59</v>
      </c>
      <c r="E28" s="49" t="s">
        <v>8</v>
      </c>
      <c r="F28" s="49" t="s">
        <v>82</v>
      </c>
      <c r="G28" s="22" t="s">
        <v>430</v>
      </c>
      <c r="H28" s="51">
        <v>10</v>
      </c>
      <c r="I28" s="50" t="s">
        <v>326</v>
      </c>
      <c r="J28" s="52" t="s">
        <v>373</v>
      </c>
      <c r="K28" s="50">
        <v>0</v>
      </c>
      <c r="L28" s="56">
        <f t="shared" si="0"/>
        <v>31.5</v>
      </c>
      <c r="M28" s="36"/>
    </row>
    <row r="29" spans="1:13" s="10" customFormat="1" ht="56.25" x14ac:dyDescent="0.2">
      <c r="A29" s="30">
        <v>27</v>
      </c>
      <c r="B29" s="49" t="s">
        <v>242</v>
      </c>
      <c r="C29" s="49" t="s">
        <v>243</v>
      </c>
      <c r="D29" s="49" t="s">
        <v>36</v>
      </c>
      <c r="E29" s="49" t="s">
        <v>8</v>
      </c>
      <c r="F29" s="49" t="s">
        <v>9</v>
      </c>
      <c r="G29" s="22" t="s">
        <v>475</v>
      </c>
      <c r="H29" s="51">
        <v>10</v>
      </c>
      <c r="I29" s="49" t="s">
        <v>37</v>
      </c>
      <c r="J29" s="52" t="s">
        <v>368</v>
      </c>
      <c r="K29" s="50">
        <v>0</v>
      </c>
      <c r="L29" s="56">
        <f t="shared" si="0"/>
        <v>30.5</v>
      </c>
      <c r="M29" s="36"/>
    </row>
    <row r="30" spans="1:13" s="10" customFormat="1" ht="58.5" customHeight="1" x14ac:dyDescent="0.2">
      <c r="A30" s="30">
        <v>28</v>
      </c>
      <c r="B30" s="50" t="s">
        <v>420</v>
      </c>
      <c r="C30" s="50" t="s">
        <v>244</v>
      </c>
      <c r="D30" s="50"/>
      <c r="E30" s="49" t="s">
        <v>8</v>
      </c>
      <c r="F30" s="49" t="s">
        <v>9</v>
      </c>
      <c r="G30" s="22" t="s">
        <v>473</v>
      </c>
      <c r="H30" s="53">
        <v>10</v>
      </c>
      <c r="I30" s="50" t="s">
        <v>133</v>
      </c>
      <c r="J30" s="50">
        <v>0</v>
      </c>
      <c r="K30" s="50">
        <v>30</v>
      </c>
      <c r="L30" s="56">
        <f t="shared" si="0"/>
        <v>30</v>
      </c>
      <c r="M30" s="36"/>
    </row>
    <row r="31" spans="1:13" s="10" customFormat="1" ht="58.5" customHeight="1" x14ac:dyDescent="0.2">
      <c r="A31" s="30">
        <v>29</v>
      </c>
      <c r="B31" s="49" t="s">
        <v>208</v>
      </c>
      <c r="C31" s="49" t="s">
        <v>209</v>
      </c>
      <c r="D31" s="49" t="s">
        <v>210</v>
      </c>
      <c r="E31" s="49" t="s">
        <v>8</v>
      </c>
      <c r="F31" s="49" t="s">
        <v>9</v>
      </c>
      <c r="G31" s="22" t="s">
        <v>473</v>
      </c>
      <c r="H31" s="51">
        <v>10</v>
      </c>
      <c r="I31" s="49" t="s">
        <v>133</v>
      </c>
      <c r="J31" s="52" t="s">
        <v>375</v>
      </c>
      <c r="K31" s="50">
        <v>0</v>
      </c>
      <c r="L31" s="56">
        <f t="shared" si="0"/>
        <v>28.5</v>
      </c>
      <c r="M31" s="36"/>
    </row>
    <row r="32" spans="1:13" s="10" customFormat="1" ht="57.75" customHeight="1" x14ac:dyDescent="0.2">
      <c r="A32" s="30">
        <v>30</v>
      </c>
      <c r="B32" s="49" t="s">
        <v>27</v>
      </c>
      <c r="C32" s="49" t="s">
        <v>28</v>
      </c>
      <c r="D32" s="49" t="s">
        <v>29</v>
      </c>
      <c r="E32" s="49" t="s">
        <v>30</v>
      </c>
      <c r="F32" s="49" t="s">
        <v>31</v>
      </c>
      <c r="G32" s="47" t="s">
        <v>32</v>
      </c>
      <c r="H32" s="51">
        <v>10</v>
      </c>
      <c r="I32" s="49" t="s">
        <v>33</v>
      </c>
      <c r="J32" s="52" t="s">
        <v>378</v>
      </c>
      <c r="K32" s="52"/>
      <c r="L32" s="56">
        <f t="shared" si="0"/>
        <v>28</v>
      </c>
      <c r="M32" s="33"/>
    </row>
    <row r="33" spans="1:13" s="10" customFormat="1" ht="58.5" customHeight="1" x14ac:dyDescent="0.2">
      <c r="A33" s="30">
        <v>31</v>
      </c>
      <c r="B33" s="50" t="s">
        <v>421</v>
      </c>
      <c r="C33" s="50" t="s">
        <v>422</v>
      </c>
      <c r="D33" s="50" t="s">
        <v>121</v>
      </c>
      <c r="E33" s="49" t="s">
        <v>8</v>
      </c>
      <c r="F33" s="49" t="s">
        <v>9</v>
      </c>
      <c r="G33" s="22" t="s">
        <v>471</v>
      </c>
      <c r="H33" s="51">
        <v>10</v>
      </c>
      <c r="I33" s="50" t="s">
        <v>133</v>
      </c>
      <c r="J33" s="50">
        <v>0</v>
      </c>
      <c r="K33" s="50">
        <v>25</v>
      </c>
      <c r="L33" s="56">
        <f t="shared" si="0"/>
        <v>25</v>
      </c>
      <c r="M33" s="36"/>
    </row>
    <row r="34" spans="1:13" s="10" customFormat="1" ht="72" customHeight="1" x14ac:dyDescent="0.2">
      <c r="A34" s="30">
        <v>32</v>
      </c>
      <c r="B34" s="50" t="s">
        <v>424</v>
      </c>
      <c r="C34" s="50" t="s">
        <v>400</v>
      </c>
      <c r="D34" s="50" t="s">
        <v>7</v>
      </c>
      <c r="E34" s="49" t="s">
        <v>8</v>
      </c>
      <c r="F34" s="49" t="s">
        <v>9</v>
      </c>
      <c r="G34" s="22" t="s">
        <v>554</v>
      </c>
      <c r="H34" s="51">
        <v>10</v>
      </c>
      <c r="I34" s="50" t="s">
        <v>133</v>
      </c>
      <c r="J34" s="50">
        <v>0</v>
      </c>
      <c r="K34" s="50">
        <v>25</v>
      </c>
      <c r="L34" s="56">
        <f t="shared" si="0"/>
        <v>25</v>
      </c>
      <c r="M34" s="36"/>
    </row>
    <row r="35" spans="1:13" s="10" customFormat="1" ht="68.25" customHeight="1" x14ac:dyDescent="0.2">
      <c r="A35" s="30">
        <v>33</v>
      </c>
      <c r="B35" s="50" t="s">
        <v>324</v>
      </c>
      <c r="C35" s="50" t="s">
        <v>325</v>
      </c>
      <c r="D35" s="50" t="s">
        <v>19</v>
      </c>
      <c r="E35" s="50" t="s">
        <v>8</v>
      </c>
      <c r="F35" s="50" t="s">
        <v>82</v>
      </c>
      <c r="G35" s="43" t="s">
        <v>430</v>
      </c>
      <c r="H35" s="53">
        <v>10</v>
      </c>
      <c r="I35" s="50" t="s">
        <v>326</v>
      </c>
      <c r="J35" s="52" t="s">
        <v>372</v>
      </c>
      <c r="K35" s="50">
        <v>0</v>
      </c>
      <c r="L35" s="56">
        <f t="shared" ref="L35:L51" si="1">J35+K35</f>
        <v>22.5</v>
      </c>
      <c r="M35" s="33"/>
    </row>
    <row r="36" spans="1:13" s="10" customFormat="1" ht="63" customHeight="1" x14ac:dyDescent="0.2">
      <c r="A36" s="30">
        <v>34</v>
      </c>
      <c r="B36" s="50" t="s">
        <v>303</v>
      </c>
      <c r="C36" s="50" t="s">
        <v>304</v>
      </c>
      <c r="D36" s="50" t="s">
        <v>305</v>
      </c>
      <c r="E36" s="50" t="s">
        <v>306</v>
      </c>
      <c r="F36" s="50" t="s">
        <v>307</v>
      </c>
      <c r="G36" s="43" t="s">
        <v>478</v>
      </c>
      <c r="H36" s="53">
        <v>10</v>
      </c>
      <c r="I36" s="50" t="s">
        <v>308</v>
      </c>
      <c r="J36" s="52" t="s">
        <v>372</v>
      </c>
      <c r="K36" s="52"/>
      <c r="L36" s="56">
        <f t="shared" si="1"/>
        <v>22.5</v>
      </c>
      <c r="M36" s="33"/>
    </row>
    <row r="37" spans="1:13" s="10" customFormat="1" ht="56.25" customHeight="1" x14ac:dyDescent="0.2">
      <c r="A37" s="30">
        <v>35</v>
      </c>
      <c r="B37" s="50" t="s">
        <v>418</v>
      </c>
      <c r="C37" s="50" t="s">
        <v>419</v>
      </c>
      <c r="D37" s="50" t="s">
        <v>36</v>
      </c>
      <c r="E37" s="49" t="s">
        <v>8</v>
      </c>
      <c r="F37" s="49" t="s">
        <v>9</v>
      </c>
      <c r="G37" s="22" t="s">
        <v>473</v>
      </c>
      <c r="H37" s="51">
        <v>10</v>
      </c>
      <c r="I37" s="50" t="s">
        <v>133</v>
      </c>
      <c r="J37" s="50">
        <v>0</v>
      </c>
      <c r="K37" s="50">
        <v>22</v>
      </c>
      <c r="L37" s="56">
        <f t="shared" si="1"/>
        <v>22</v>
      </c>
      <c r="M37" s="33"/>
    </row>
    <row r="38" spans="1:13" s="10" customFormat="1" ht="61.5" customHeight="1" x14ac:dyDescent="0.2">
      <c r="A38" s="30">
        <v>36</v>
      </c>
      <c r="B38" s="50" t="s">
        <v>425</v>
      </c>
      <c r="C38" s="50" t="s">
        <v>6</v>
      </c>
      <c r="D38" s="50" t="s">
        <v>191</v>
      </c>
      <c r="E38" s="49" t="s">
        <v>8</v>
      </c>
      <c r="F38" s="49" t="s">
        <v>9</v>
      </c>
      <c r="G38" s="5" t="s">
        <v>433</v>
      </c>
      <c r="H38" s="53">
        <v>10</v>
      </c>
      <c r="I38" s="50" t="s">
        <v>401</v>
      </c>
      <c r="J38" s="50">
        <v>0</v>
      </c>
      <c r="K38" s="50">
        <v>11</v>
      </c>
      <c r="L38" s="56">
        <f t="shared" si="1"/>
        <v>11</v>
      </c>
      <c r="M38" s="36"/>
    </row>
    <row r="39" spans="1:13" s="10" customFormat="1" ht="57.75" customHeight="1" x14ac:dyDescent="0.2">
      <c r="A39" s="30">
        <v>37</v>
      </c>
      <c r="B39" s="50" t="s">
        <v>274</v>
      </c>
      <c r="C39" s="50" t="s">
        <v>6</v>
      </c>
      <c r="D39" s="50" t="s">
        <v>11</v>
      </c>
      <c r="E39" s="49" t="s">
        <v>8</v>
      </c>
      <c r="F39" s="49" t="s">
        <v>82</v>
      </c>
      <c r="G39" s="22" t="s">
        <v>430</v>
      </c>
      <c r="H39" s="51">
        <v>10</v>
      </c>
      <c r="I39" s="50" t="s">
        <v>326</v>
      </c>
      <c r="J39" s="52" t="s">
        <v>377</v>
      </c>
      <c r="K39" s="52" t="s">
        <v>427</v>
      </c>
      <c r="L39" s="56">
        <f t="shared" si="1"/>
        <v>7.5</v>
      </c>
      <c r="M39" s="36"/>
    </row>
    <row r="40" spans="1:13" s="10" customFormat="1" ht="69" customHeight="1" x14ac:dyDescent="0.2">
      <c r="A40" s="30">
        <v>38</v>
      </c>
      <c r="B40" s="50" t="s">
        <v>415</v>
      </c>
      <c r="C40" s="50" t="s">
        <v>39</v>
      </c>
      <c r="D40" s="50" t="s">
        <v>174</v>
      </c>
      <c r="E40" s="49" t="s">
        <v>8</v>
      </c>
      <c r="F40" s="49" t="s">
        <v>9</v>
      </c>
      <c r="G40" s="5" t="s">
        <v>433</v>
      </c>
      <c r="H40" s="53">
        <v>10</v>
      </c>
      <c r="I40" s="50" t="s">
        <v>401</v>
      </c>
      <c r="J40" s="50">
        <v>0</v>
      </c>
      <c r="K40" s="50">
        <v>5</v>
      </c>
      <c r="L40" s="56">
        <f t="shared" si="1"/>
        <v>5</v>
      </c>
      <c r="M40" s="36"/>
    </row>
    <row r="41" spans="1:13" s="10" customFormat="1" ht="60" customHeight="1" x14ac:dyDescent="0.2">
      <c r="A41" s="30">
        <v>39</v>
      </c>
      <c r="B41" s="49" t="s">
        <v>202</v>
      </c>
      <c r="C41" s="49" t="s">
        <v>203</v>
      </c>
      <c r="D41" s="49" t="s">
        <v>36</v>
      </c>
      <c r="E41" s="49" t="s">
        <v>8</v>
      </c>
      <c r="F41" s="49" t="s">
        <v>9</v>
      </c>
      <c r="G41" s="22" t="s">
        <v>470</v>
      </c>
      <c r="H41" s="51">
        <v>10</v>
      </c>
      <c r="I41" s="49" t="s">
        <v>81</v>
      </c>
      <c r="J41" s="50">
        <v>0</v>
      </c>
      <c r="K41" s="50">
        <v>0</v>
      </c>
      <c r="L41" s="56">
        <f t="shared" si="1"/>
        <v>0</v>
      </c>
      <c r="M41" s="36"/>
    </row>
    <row r="42" spans="1:13" s="10" customFormat="1" ht="57.75" customHeight="1" x14ac:dyDescent="0.2">
      <c r="A42" s="30">
        <v>40</v>
      </c>
      <c r="B42" s="49" t="s">
        <v>69</v>
      </c>
      <c r="C42" s="49" t="s">
        <v>70</v>
      </c>
      <c r="D42" s="49" t="s">
        <v>71</v>
      </c>
      <c r="E42" s="49" t="s">
        <v>8</v>
      </c>
      <c r="F42" s="49" t="s">
        <v>9</v>
      </c>
      <c r="G42" s="22" t="s">
        <v>470</v>
      </c>
      <c r="H42" s="51">
        <v>10</v>
      </c>
      <c r="I42" s="49" t="s">
        <v>133</v>
      </c>
      <c r="J42" s="50">
        <v>0</v>
      </c>
      <c r="K42" s="50">
        <v>0</v>
      </c>
      <c r="L42" s="56">
        <f t="shared" si="1"/>
        <v>0</v>
      </c>
      <c r="M42" s="36"/>
    </row>
    <row r="43" spans="1:13" s="10" customFormat="1" ht="59.25" customHeight="1" x14ac:dyDescent="0.2">
      <c r="A43" s="30">
        <v>41</v>
      </c>
      <c r="B43" s="49" t="s">
        <v>230</v>
      </c>
      <c r="C43" s="49" t="s">
        <v>231</v>
      </c>
      <c r="D43" s="49" t="s">
        <v>232</v>
      </c>
      <c r="E43" s="49" t="s">
        <v>8</v>
      </c>
      <c r="F43" s="49" t="s">
        <v>9</v>
      </c>
      <c r="G43" s="22" t="s">
        <v>467</v>
      </c>
      <c r="H43" s="51">
        <v>10</v>
      </c>
      <c r="I43" s="49" t="s">
        <v>133</v>
      </c>
      <c r="J43" s="50">
        <v>0</v>
      </c>
      <c r="K43" s="50">
        <v>0</v>
      </c>
      <c r="L43" s="56">
        <f t="shared" si="1"/>
        <v>0</v>
      </c>
      <c r="M43" s="36"/>
    </row>
    <row r="44" spans="1:13" s="10" customFormat="1" ht="59.25" customHeight="1" x14ac:dyDescent="0.2">
      <c r="A44" s="30">
        <v>42</v>
      </c>
      <c r="B44" s="50" t="s">
        <v>269</v>
      </c>
      <c r="C44" s="50" t="s">
        <v>6</v>
      </c>
      <c r="D44" s="50" t="s">
        <v>165</v>
      </c>
      <c r="E44" s="49" t="s">
        <v>8</v>
      </c>
      <c r="F44" s="49" t="s">
        <v>82</v>
      </c>
      <c r="G44" s="22" t="s">
        <v>430</v>
      </c>
      <c r="H44" s="51">
        <v>10</v>
      </c>
      <c r="I44" s="50" t="s">
        <v>326</v>
      </c>
      <c r="J44" s="50">
        <v>0</v>
      </c>
      <c r="K44" s="50">
        <v>0</v>
      </c>
      <c r="L44" s="56">
        <f t="shared" si="1"/>
        <v>0</v>
      </c>
      <c r="M44" s="36"/>
    </row>
    <row r="45" spans="1:13" s="10" customFormat="1" ht="21.75" customHeight="1" x14ac:dyDescent="0.2">
      <c r="A45" s="30">
        <v>43</v>
      </c>
      <c r="B45" s="49" t="s">
        <v>173</v>
      </c>
      <c r="C45" s="49" t="s">
        <v>108</v>
      </c>
      <c r="D45" s="49" t="s">
        <v>174</v>
      </c>
      <c r="E45" s="49" t="s">
        <v>12</v>
      </c>
      <c r="F45" s="49" t="s">
        <v>13</v>
      </c>
      <c r="G45" s="47" t="s">
        <v>175</v>
      </c>
      <c r="H45" s="51">
        <v>10</v>
      </c>
      <c r="I45" s="49" t="s">
        <v>20</v>
      </c>
      <c r="J45" s="50">
        <v>0</v>
      </c>
      <c r="K45" s="50">
        <v>0</v>
      </c>
      <c r="L45" s="56">
        <f t="shared" si="1"/>
        <v>0</v>
      </c>
      <c r="M45" s="36"/>
    </row>
    <row r="46" spans="1:13" s="10" customFormat="1" ht="56.25" x14ac:dyDescent="0.2">
      <c r="A46" s="30">
        <v>44</v>
      </c>
      <c r="B46" s="50" t="s">
        <v>270</v>
      </c>
      <c r="C46" s="50" t="s">
        <v>271</v>
      </c>
      <c r="D46" s="50" t="s">
        <v>7</v>
      </c>
      <c r="E46" s="49" t="s">
        <v>8</v>
      </c>
      <c r="F46" s="49" t="s">
        <v>82</v>
      </c>
      <c r="G46" s="22" t="s">
        <v>430</v>
      </c>
      <c r="H46" s="51">
        <v>10</v>
      </c>
      <c r="I46" s="50" t="s">
        <v>326</v>
      </c>
      <c r="J46" s="50">
        <v>0</v>
      </c>
      <c r="K46" s="50">
        <v>0</v>
      </c>
      <c r="L46" s="56">
        <f t="shared" si="1"/>
        <v>0</v>
      </c>
      <c r="M46" s="36"/>
    </row>
    <row r="47" spans="1:13" s="10" customFormat="1" ht="17.25" customHeight="1" x14ac:dyDescent="0.2">
      <c r="A47" s="30">
        <v>45</v>
      </c>
      <c r="B47" s="50" t="s">
        <v>292</v>
      </c>
      <c r="C47" s="50" t="s">
        <v>293</v>
      </c>
      <c r="D47" s="50" t="s">
        <v>109</v>
      </c>
      <c r="E47" s="50" t="s">
        <v>257</v>
      </c>
      <c r="F47" s="50" t="s">
        <v>294</v>
      </c>
      <c r="G47" s="48" t="s">
        <v>295</v>
      </c>
      <c r="H47" s="53">
        <v>10</v>
      </c>
      <c r="I47" s="50" t="s">
        <v>296</v>
      </c>
      <c r="J47" s="50">
        <v>0</v>
      </c>
      <c r="K47" s="50">
        <v>0</v>
      </c>
      <c r="L47" s="56">
        <f t="shared" si="1"/>
        <v>0</v>
      </c>
      <c r="M47" s="36"/>
    </row>
    <row r="48" spans="1:13" s="10" customFormat="1" ht="59.25" customHeight="1" x14ac:dyDescent="0.2">
      <c r="A48" s="30">
        <v>46</v>
      </c>
      <c r="B48" s="50" t="s">
        <v>272</v>
      </c>
      <c r="C48" s="50" t="s">
        <v>52</v>
      </c>
      <c r="D48" s="50" t="s">
        <v>15</v>
      </c>
      <c r="E48" s="49" t="s">
        <v>8</v>
      </c>
      <c r="F48" s="49" t="s">
        <v>82</v>
      </c>
      <c r="G48" s="22" t="s">
        <v>430</v>
      </c>
      <c r="H48" s="51">
        <v>10</v>
      </c>
      <c r="I48" s="50" t="s">
        <v>326</v>
      </c>
      <c r="J48" s="50">
        <v>0</v>
      </c>
      <c r="K48" s="50">
        <v>0</v>
      </c>
      <c r="L48" s="56">
        <f t="shared" si="1"/>
        <v>0</v>
      </c>
      <c r="M48" s="36"/>
    </row>
    <row r="49" spans="1:13" s="10" customFormat="1" ht="69.75" customHeight="1" x14ac:dyDescent="0.2">
      <c r="A49" s="30">
        <v>47</v>
      </c>
      <c r="B49" s="49" t="s">
        <v>57</v>
      </c>
      <c r="C49" s="49" t="s">
        <v>58</v>
      </c>
      <c r="D49" s="49" t="s">
        <v>59</v>
      </c>
      <c r="E49" s="49" t="s">
        <v>12</v>
      </c>
      <c r="F49" s="49" t="s">
        <v>13</v>
      </c>
      <c r="G49" s="22" t="s">
        <v>474</v>
      </c>
      <c r="H49" s="51">
        <v>10</v>
      </c>
      <c r="I49" s="49" t="s">
        <v>60</v>
      </c>
      <c r="J49" s="50">
        <v>0</v>
      </c>
      <c r="K49" s="50">
        <v>0</v>
      </c>
      <c r="L49" s="56">
        <f t="shared" si="1"/>
        <v>0</v>
      </c>
      <c r="M49" s="36"/>
    </row>
    <row r="50" spans="1:13" s="10" customFormat="1" ht="48.75" customHeight="1" x14ac:dyDescent="0.2">
      <c r="A50" s="30">
        <v>48</v>
      </c>
      <c r="B50" s="49" t="s">
        <v>240</v>
      </c>
      <c r="C50" s="49" t="s">
        <v>144</v>
      </c>
      <c r="D50" s="49" t="s">
        <v>241</v>
      </c>
      <c r="E50" s="49" t="s">
        <v>8</v>
      </c>
      <c r="F50" s="49" t="s">
        <v>9</v>
      </c>
      <c r="G50" s="22" t="s">
        <v>473</v>
      </c>
      <c r="H50" s="51">
        <v>10</v>
      </c>
      <c r="I50" s="49" t="s">
        <v>133</v>
      </c>
      <c r="J50" s="50">
        <v>0</v>
      </c>
      <c r="K50" s="50">
        <v>0</v>
      </c>
      <c r="L50" s="56">
        <f t="shared" si="1"/>
        <v>0</v>
      </c>
      <c r="M50" s="36"/>
    </row>
    <row r="51" spans="1:13" s="10" customFormat="1" ht="56.25" x14ac:dyDescent="0.2">
      <c r="A51" s="30">
        <v>49</v>
      </c>
      <c r="B51" s="49" t="s">
        <v>34</v>
      </c>
      <c r="C51" s="49" t="s">
        <v>253</v>
      </c>
      <c r="D51" s="49" t="s">
        <v>254</v>
      </c>
      <c r="E51" s="49" t="s">
        <v>8</v>
      </c>
      <c r="F51" s="49" t="s">
        <v>9</v>
      </c>
      <c r="G51" s="22" t="s">
        <v>476</v>
      </c>
      <c r="H51" s="51">
        <v>10</v>
      </c>
      <c r="I51" s="49" t="s">
        <v>133</v>
      </c>
      <c r="J51" s="50">
        <v>0</v>
      </c>
      <c r="K51" s="50">
        <v>0</v>
      </c>
      <c r="L51" s="56">
        <f t="shared" si="1"/>
        <v>0</v>
      </c>
      <c r="M51" s="36"/>
    </row>
    <row r="53" spans="1:13" ht="15" x14ac:dyDescent="0.25">
      <c r="F53" s="11" t="s">
        <v>439</v>
      </c>
      <c r="G53" s="12"/>
      <c r="H53" s="11"/>
      <c r="I53" s="13"/>
      <c r="J53" s="14"/>
    </row>
    <row r="54" spans="1:13" ht="15" x14ac:dyDescent="0.25">
      <c r="F54" s="11" t="s">
        <v>440</v>
      </c>
      <c r="G54" s="15" t="s">
        <v>441</v>
      </c>
      <c r="H54" s="15"/>
      <c r="I54" s="13"/>
      <c r="J54" s="15" t="s">
        <v>442</v>
      </c>
    </row>
    <row r="55" spans="1:13" ht="15" x14ac:dyDescent="0.25">
      <c r="F55" s="11"/>
      <c r="G55" s="15" t="s">
        <v>443</v>
      </c>
      <c r="H55" s="15"/>
      <c r="I55" s="13"/>
      <c r="J55" s="16" t="s">
        <v>444</v>
      </c>
    </row>
    <row r="56" spans="1:13" ht="15" x14ac:dyDescent="0.25">
      <c r="F56" s="11"/>
      <c r="G56" s="15" t="s">
        <v>558</v>
      </c>
      <c r="H56" s="15"/>
      <c r="I56" s="13"/>
      <c r="J56" s="17" t="s">
        <v>445</v>
      </c>
    </row>
    <row r="57" spans="1:13" x14ac:dyDescent="0.2">
      <c r="G57" s="18" t="s">
        <v>446</v>
      </c>
      <c r="H57" s="18"/>
    </row>
  </sheetData>
  <sheetProtection algorithmName="SHA-512" hashValue="kZ+f8Zb6kIhUiOQVcFVxYMII9wjnuPZnaVjiK7o/S9isAfVRCVKuM6I3fQdh0xQBQ347CQvJ5FMYqxfgVIBE4w==" saltValue="C3fIU4d+BvaQu16hKBn2AQ==" spinCount="100000" sheet="1" objects="1" scenarios="1"/>
  <sortState ref="B3:L51">
    <sortCondition descending="1" ref="L3:L51"/>
  </sortState>
  <mergeCells count="1">
    <mergeCell ref="B1:L1"/>
  </mergeCells>
  <conditionalFormatting sqref="B2:B40">
    <cfRule type="duplicateValues" dxfId="2" priority="1"/>
  </conditionalFormatting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zoomScaleNormal="100" workbookViewId="0">
      <pane ySplit="1" topLeftCell="A2" activePane="bottomLeft" state="frozen"/>
      <selection pane="bottomLeft" activeCell="N7" sqref="N7"/>
    </sheetView>
  </sheetViews>
  <sheetFormatPr defaultColWidth="14.42578125" defaultRowHeight="15.75" customHeight="1" x14ac:dyDescent="0.2"/>
  <cols>
    <col min="1" max="1" width="4.5703125" style="41" customWidth="1"/>
    <col min="2" max="2" width="12.85546875" customWidth="1"/>
    <col min="3" max="3" width="12" customWidth="1"/>
    <col min="4" max="4" width="14.7109375" customWidth="1"/>
    <col min="5" max="5" width="23.140625" customWidth="1"/>
    <col min="6" max="6" width="17" customWidth="1"/>
    <col min="7" max="7" width="25" customWidth="1"/>
    <col min="8" max="8" width="7.42578125" style="21" customWidth="1"/>
    <col min="9" max="9" width="14.42578125" customWidth="1"/>
    <col min="10" max="10" width="6.140625" customWidth="1"/>
    <col min="11" max="11" width="9.7109375" customWidth="1"/>
    <col min="12" max="12" width="7.7109375" customWidth="1"/>
    <col min="13" max="13" width="15.42578125" style="10" customWidth="1"/>
    <col min="14" max="15" width="14.42578125" style="10"/>
  </cols>
  <sheetData>
    <row r="1" spans="1:15" ht="54.75" customHeight="1" x14ac:dyDescent="0.25">
      <c r="B1" s="61" t="s">
        <v>480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5" s="9" customFormat="1" ht="37.5" customHeight="1" x14ac:dyDescent="0.2">
      <c r="A2" s="25" t="s">
        <v>506</v>
      </c>
      <c r="B2" s="6" t="s">
        <v>0</v>
      </c>
      <c r="C2" s="6" t="s">
        <v>1</v>
      </c>
      <c r="D2" s="6" t="s">
        <v>2</v>
      </c>
      <c r="E2" s="6" t="s">
        <v>3</v>
      </c>
      <c r="F2" s="27" t="s">
        <v>463</v>
      </c>
      <c r="G2" s="39" t="s">
        <v>464</v>
      </c>
      <c r="H2" s="6" t="s">
        <v>4</v>
      </c>
      <c r="I2" s="28" t="s">
        <v>466</v>
      </c>
      <c r="J2" s="29" t="s">
        <v>348</v>
      </c>
      <c r="K2" s="29" t="s">
        <v>327</v>
      </c>
      <c r="L2" s="6" t="s">
        <v>398</v>
      </c>
      <c r="M2" s="24" t="s">
        <v>399</v>
      </c>
      <c r="N2" s="41"/>
      <c r="O2" s="41"/>
    </row>
    <row r="3" spans="1:15" s="10" customFormat="1" ht="33.75" x14ac:dyDescent="0.2">
      <c r="A3" s="7">
        <v>1</v>
      </c>
      <c r="B3" s="49" t="s">
        <v>176</v>
      </c>
      <c r="C3" s="49" t="s">
        <v>177</v>
      </c>
      <c r="D3" s="49" t="s">
        <v>178</v>
      </c>
      <c r="E3" s="49" t="s">
        <v>8</v>
      </c>
      <c r="F3" s="49" t="s">
        <v>9</v>
      </c>
      <c r="G3" s="22" t="s">
        <v>458</v>
      </c>
      <c r="H3" s="51">
        <v>11</v>
      </c>
      <c r="I3" s="49" t="s">
        <v>119</v>
      </c>
      <c r="J3" s="52" t="s">
        <v>362</v>
      </c>
      <c r="K3" s="52" t="s">
        <v>540</v>
      </c>
      <c r="L3" s="50">
        <f t="shared" ref="L3:L40" si="0">J3+K3</f>
        <v>137</v>
      </c>
      <c r="M3" s="46" t="s">
        <v>502</v>
      </c>
    </row>
    <row r="4" spans="1:15" s="10" customFormat="1" ht="48" customHeight="1" x14ac:dyDescent="0.2">
      <c r="A4" s="7">
        <v>2</v>
      </c>
      <c r="B4" s="49" t="s">
        <v>223</v>
      </c>
      <c r="C4" s="49" t="s">
        <v>224</v>
      </c>
      <c r="D4" s="49" t="s">
        <v>19</v>
      </c>
      <c r="E4" s="49" t="s">
        <v>8</v>
      </c>
      <c r="F4" s="49" t="s">
        <v>225</v>
      </c>
      <c r="G4" s="22" t="s">
        <v>495</v>
      </c>
      <c r="H4" s="51">
        <v>11</v>
      </c>
      <c r="I4" s="49" t="s">
        <v>41</v>
      </c>
      <c r="J4" s="52" t="s">
        <v>391</v>
      </c>
      <c r="K4" s="52" t="s">
        <v>539</v>
      </c>
      <c r="L4" s="50">
        <f t="shared" si="0"/>
        <v>135.5</v>
      </c>
      <c r="M4" s="46" t="s">
        <v>505</v>
      </c>
    </row>
    <row r="5" spans="1:15" s="10" customFormat="1" ht="45" x14ac:dyDescent="0.2">
      <c r="A5" s="7">
        <v>3</v>
      </c>
      <c r="B5" s="49" t="s">
        <v>42</v>
      </c>
      <c r="C5" s="49" t="s">
        <v>43</v>
      </c>
      <c r="D5" s="49" t="s">
        <v>19</v>
      </c>
      <c r="E5" s="49" t="s">
        <v>8</v>
      </c>
      <c r="F5" s="49" t="s">
        <v>9</v>
      </c>
      <c r="G5" s="22" t="s">
        <v>489</v>
      </c>
      <c r="H5" s="51">
        <v>11</v>
      </c>
      <c r="I5" s="49" t="s">
        <v>41</v>
      </c>
      <c r="J5" s="52" t="s">
        <v>387</v>
      </c>
      <c r="K5" s="52" t="s">
        <v>547</v>
      </c>
      <c r="L5" s="50">
        <f t="shared" si="0"/>
        <v>131.5</v>
      </c>
      <c r="M5" s="46" t="s">
        <v>505</v>
      </c>
    </row>
    <row r="6" spans="1:15" s="10" customFormat="1" ht="45" x14ac:dyDescent="0.2">
      <c r="A6" s="7">
        <v>4</v>
      </c>
      <c r="B6" s="49" t="s">
        <v>261</v>
      </c>
      <c r="C6" s="49" t="s">
        <v>110</v>
      </c>
      <c r="D6" s="49" t="s">
        <v>103</v>
      </c>
      <c r="E6" s="49" t="s">
        <v>8</v>
      </c>
      <c r="F6" s="49" t="s">
        <v>9</v>
      </c>
      <c r="G6" s="22" t="s">
        <v>495</v>
      </c>
      <c r="H6" s="51">
        <v>11</v>
      </c>
      <c r="I6" s="49" t="s">
        <v>41</v>
      </c>
      <c r="J6" s="52" t="s">
        <v>392</v>
      </c>
      <c r="K6" s="52" t="s">
        <v>538</v>
      </c>
      <c r="L6" s="50">
        <f t="shared" si="0"/>
        <v>96.5</v>
      </c>
      <c r="M6" s="46" t="s">
        <v>505</v>
      </c>
    </row>
    <row r="7" spans="1:15" s="10" customFormat="1" ht="56.25" x14ac:dyDescent="0.2">
      <c r="A7" s="7">
        <v>5</v>
      </c>
      <c r="B7" s="49" t="s">
        <v>72</v>
      </c>
      <c r="C7" s="49" t="s">
        <v>18</v>
      </c>
      <c r="D7" s="49" t="s">
        <v>73</v>
      </c>
      <c r="E7" s="49" t="s">
        <v>8</v>
      </c>
      <c r="F7" s="49" t="s">
        <v>9</v>
      </c>
      <c r="G7" s="22" t="s">
        <v>484</v>
      </c>
      <c r="H7" s="51">
        <v>11</v>
      </c>
      <c r="I7" s="49" t="s">
        <v>133</v>
      </c>
      <c r="J7" s="52" t="s">
        <v>341</v>
      </c>
      <c r="K7" s="52" t="s">
        <v>543</v>
      </c>
      <c r="L7" s="50">
        <f t="shared" si="0"/>
        <v>84.5</v>
      </c>
      <c r="M7" s="46" t="s">
        <v>505</v>
      </c>
    </row>
    <row r="8" spans="1:15" s="10" customFormat="1" ht="49.5" customHeight="1" x14ac:dyDescent="0.2">
      <c r="A8" s="7">
        <v>6</v>
      </c>
      <c r="B8" s="49" t="s">
        <v>135</v>
      </c>
      <c r="C8" s="49" t="s">
        <v>136</v>
      </c>
      <c r="D8" s="49" t="s">
        <v>36</v>
      </c>
      <c r="E8" s="49" t="s">
        <v>8</v>
      </c>
      <c r="F8" s="49" t="s">
        <v>137</v>
      </c>
      <c r="G8" s="22" t="s">
        <v>499</v>
      </c>
      <c r="H8" s="51">
        <v>11</v>
      </c>
      <c r="I8" s="49" t="s">
        <v>133</v>
      </c>
      <c r="J8" s="52" t="s">
        <v>397</v>
      </c>
      <c r="K8" s="52" t="s">
        <v>544</v>
      </c>
      <c r="L8" s="50">
        <f t="shared" si="0"/>
        <v>70.25</v>
      </c>
      <c r="M8" s="46" t="s">
        <v>505</v>
      </c>
    </row>
    <row r="9" spans="1:15" s="10" customFormat="1" ht="33.75" x14ac:dyDescent="0.2">
      <c r="A9" s="7">
        <v>7</v>
      </c>
      <c r="B9" s="49" t="s">
        <v>116</v>
      </c>
      <c r="C9" s="49" t="s">
        <v>117</v>
      </c>
      <c r="D9" s="49" t="s">
        <v>118</v>
      </c>
      <c r="E9" s="49" t="s">
        <v>8</v>
      </c>
      <c r="F9" s="49" t="s">
        <v>9</v>
      </c>
      <c r="G9" s="22" t="s">
        <v>490</v>
      </c>
      <c r="H9" s="51">
        <v>11</v>
      </c>
      <c r="I9" s="49" t="s">
        <v>119</v>
      </c>
      <c r="J9" s="52" t="s">
        <v>334</v>
      </c>
      <c r="K9" s="52" t="s">
        <v>545</v>
      </c>
      <c r="L9" s="50">
        <f t="shared" si="0"/>
        <v>69.5</v>
      </c>
      <c r="M9" s="46" t="s">
        <v>505</v>
      </c>
    </row>
    <row r="10" spans="1:15" s="10" customFormat="1" ht="45" x14ac:dyDescent="0.2">
      <c r="A10" s="7">
        <v>8</v>
      </c>
      <c r="B10" s="49" t="s">
        <v>130</v>
      </c>
      <c r="C10" s="49" t="s">
        <v>131</v>
      </c>
      <c r="D10" s="49" t="s">
        <v>132</v>
      </c>
      <c r="E10" s="49" t="s">
        <v>8</v>
      </c>
      <c r="F10" s="49" t="s">
        <v>9</v>
      </c>
      <c r="G10" s="22" t="s">
        <v>499</v>
      </c>
      <c r="H10" s="51">
        <v>11</v>
      </c>
      <c r="I10" s="49" t="s">
        <v>133</v>
      </c>
      <c r="J10" s="52" t="s">
        <v>396</v>
      </c>
      <c r="K10" s="52" t="s">
        <v>546</v>
      </c>
      <c r="L10" s="50">
        <f t="shared" si="0"/>
        <v>66.75</v>
      </c>
      <c r="M10" s="46" t="s">
        <v>505</v>
      </c>
    </row>
    <row r="11" spans="1:15" s="10" customFormat="1" ht="33.75" x14ac:dyDescent="0.2">
      <c r="A11" s="7">
        <v>9</v>
      </c>
      <c r="B11" s="49" t="s">
        <v>194</v>
      </c>
      <c r="C11" s="49" t="s">
        <v>186</v>
      </c>
      <c r="D11" s="49" t="s">
        <v>15</v>
      </c>
      <c r="E11" s="49" t="s">
        <v>8</v>
      </c>
      <c r="F11" s="49" t="s">
        <v>9</v>
      </c>
      <c r="G11" s="22" t="s">
        <v>485</v>
      </c>
      <c r="H11" s="51">
        <v>11</v>
      </c>
      <c r="I11" s="49" t="s">
        <v>195</v>
      </c>
      <c r="J11" s="52" t="s">
        <v>388</v>
      </c>
      <c r="K11" s="52" t="s">
        <v>427</v>
      </c>
      <c r="L11" s="50">
        <f t="shared" si="0"/>
        <v>63.5</v>
      </c>
      <c r="M11" s="46" t="s">
        <v>505</v>
      </c>
    </row>
    <row r="12" spans="1:15" s="10" customFormat="1" ht="33.75" x14ac:dyDescent="0.2">
      <c r="A12" s="7">
        <v>10</v>
      </c>
      <c r="B12" s="49" t="s">
        <v>158</v>
      </c>
      <c r="C12" s="49" t="s">
        <v>159</v>
      </c>
      <c r="D12" s="49" t="s">
        <v>103</v>
      </c>
      <c r="E12" s="49" t="s">
        <v>8</v>
      </c>
      <c r="F12" s="49" t="s">
        <v>9</v>
      </c>
      <c r="G12" s="22" t="s">
        <v>458</v>
      </c>
      <c r="H12" s="51">
        <v>11</v>
      </c>
      <c r="I12" s="49" t="s">
        <v>160</v>
      </c>
      <c r="J12" s="52" t="s">
        <v>395</v>
      </c>
      <c r="K12" s="52" t="s">
        <v>537</v>
      </c>
      <c r="L12" s="50">
        <f t="shared" si="0"/>
        <v>63.25</v>
      </c>
      <c r="M12" s="46" t="s">
        <v>505</v>
      </c>
    </row>
    <row r="13" spans="1:15" s="10" customFormat="1" ht="72" customHeight="1" x14ac:dyDescent="0.2">
      <c r="A13" s="7">
        <v>11</v>
      </c>
      <c r="B13" s="49" t="s">
        <v>34</v>
      </c>
      <c r="C13" s="49" t="s">
        <v>35</v>
      </c>
      <c r="D13" s="49" t="s">
        <v>36</v>
      </c>
      <c r="E13" s="49" t="s">
        <v>8</v>
      </c>
      <c r="F13" s="49" t="s">
        <v>9</v>
      </c>
      <c r="G13" s="22" t="s">
        <v>498</v>
      </c>
      <c r="H13" s="51">
        <v>11</v>
      </c>
      <c r="I13" s="49" t="s">
        <v>37</v>
      </c>
      <c r="J13" s="52" t="s">
        <v>367</v>
      </c>
      <c r="K13" s="52" t="s">
        <v>541</v>
      </c>
      <c r="L13" s="50">
        <f t="shared" si="0"/>
        <v>58.5</v>
      </c>
      <c r="M13" s="36"/>
      <c r="N13" s="2"/>
      <c r="O13" s="2"/>
    </row>
    <row r="14" spans="1:15" s="10" customFormat="1" ht="37.5" customHeight="1" x14ac:dyDescent="0.2">
      <c r="A14" s="7">
        <v>12</v>
      </c>
      <c r="B14" s="49" t="s">
        <v>92</v>
      </c>
      <c r="C14" s="49" t="s">
        <v>93</v>
      </c>
      <c r="D14" s="49" t="s">
        <v>94</v>
      </c>
      <c r="E14" s="49" t="s">
        <v>40</v>
      </c>
      <c r="F14" s="49" t="s">
        <v>95</v>
      </c>
      <c r="G14" s="22" t="s">
        <v>487</v>
      </c>
      <c r="H14" s="51">
        <v>11</v>
      </c>
      <c r="I14" s="49" t="s">
        <v>91</v>
      </c>
      <c r="J14" s="52" t="s">
        <v>378</v>
      </c>
      <c r="K14" s="52" t="s">
        <v>537</v>
      </c>
      <c r="L14" s="50">
        <f t="shared" si="0"/>
        <v>52</v>
      </c>
      <c r="M14" s="33"/>
    </row>
    <row r="15" spans="1:15" s="10" customFormat="1" ht="33.75" x14ac:dyDescent="0.2">
      <c r="A15" s="7">
        <v>13</v>
      </c>
      <c r="B15" s="49" t="s">
        <v>161</v>
      </c>
      <c r="C15" s="49" t="s">
        <v>6</v>
      </c>
      <c r="D15" s="49" t="s">
        <v>151</v>
      </c>
      <c r="E15" s="49" t="s">
        <v>8</v>
      </c>
      <c r="F15" s="49" t="s">
        <v>162</v>
      </c>
      <c r="G15" s="22" t="s">
        <v>482</v>
      </c>
      <c r="H15" s="51">
        <v>11</v>
      </c>
      <c r="I15" s="49" t="s">
        <v>163</v>
      </c>
      <c r="J15" s="52" t="s">
        <v>383</v>
      </c>
      <c r="K15" s="52" t="s">
        <v>427</v>
      </c>
      <c r="L15" s="50">
        <f t="shared" si="0"/>
        <v>46.25</v>
      </c>
      <c r="M15" s="36"/>
    </row>
    <row r="16" spans="1:15" s="10" customFormat="1" ht="33.75" x14ac:dyDescent="0.2">
      <c r="A16" s="7">
        <v>14</v>
      </c>
      <c r="B16" s="49" t="s">
        <v>219</v>
      </c>
      <c r="C16" s="49" t="s">
        <v>6</v>
      </c>
      <c r="D16" s="49" t="s">
        <v>19</v>
      </c>
      <c r="E16" s="49" t="s">
        <v>8</v>
      </c>
      <c r="F16" s="49" t="s">
        <v>9</v>
      </c>
      <c r="G16" s="22" t="s">
        <v>458</v>
      </c>
      <c r="H16" s="51">
        <v>11</v>
      </c>
      <c r="I16" s="49" t="s">
        <v>220</v>
      </c>
      <c r="J16" s="52" t="s">
        <v>393</v>
      </c>
      <c r="K16" s="52" t="s">
        <v>427</v>
      </c>
      <c r="L16" s="50">
        <f t="shared" si="0"/>
        <v>44.25</v>
      </c>
      <c r="M16" s="36"/>
    </row>
    <row r="17" spans="1:13" s="10" customFormat="1" ht="14.25" x14ac:dyDescent="0.2">
      <c r="A17" s="7">
        <v>15</v>
      </c>
      <c r="B17" s="49" t="s">
        <v>44</v>
      </c>
      <c r="C17" s="49" t="s">
        <v>45</v>
      </c>
      <c r="D17" s="49" t="s">
        <v>36</v>
      </c>
      <c r="E17" s="49" t="s">
        <v>8</v>
      </c>
      <c r="F17" s="49" t="s">
        <v>9</v>
      </c>
      <c r="G17" s="47" t="s">
        <v>493</v>
      </c>
      <c r="H17" s="51">
        <v>11</v>
      </c>
      <c r="I17" s="49" t="s">
        <v>46</v>
      </c>
      <c r="J17" s="52" t="s">
        <v>390</v>
      </c>
      <c r="K17" s="52" t="s">
        <v>427</v>
      </c>
      <c r="L17" s="50">
        <f t="shared" si="0"/>
        <v>43.75</v>
      </c>
      <c r="M17" s="36"/>
    </row>
    <row r="18" spans="1:13" s="10" customFormat="1" ht="34.5" customHeight="1" x14ac:dyDescent="0.2">
      <c r="A18" s="7">
        <v>16</v>
      </c>
      <c r="B18" s="49" t="s">
        <v>152</v>
      </c>
      <c r="C18" s="49" t="s">
        <v>153</v>
      </c>
      <c r="D18" s="49" t="s">
        <v>154</v>
      </c>
      <c r="E18" s="49" t="s">
        <v>8</v>
      </c>
      <c r="F18" s="49" t="s">
        <v>9</v>
      </c>
      <c r="G18" s="22" t="s">
        <v>499</v>
      </c>
      <c r="H18" s="51">
        <v>11</v>
      </c>
      <c r="I18" s="49" t="s">
        <v>155</v>
      </c>
      <c r="J18" s="52" t="s">
        <v>371</v>
      </c>
      <c r="K18" s="52" t="s">
        <v>427</v>
      </c>
      <c r="L18" s="50">
        <f t="shared" si="0"/>
        <v>41.5</v>
      </c>
      <c r="M18" s="36"/>
    </row>
    <row r="19" spans="1:13" s="10" customFormat="1" ht="33.75" x14ac:dyDescent="0.2">
      <c r="A19" s="7">
        <v>17</v>
      </c>
      <c r="B19" s="49" t="s">
        <v>198</v>
      </c>
      <c r="C19" s="49" t="s">
        <v>199</v>
      </c>
      <c r="D19" s="49" t="s">
        <v>191</v>
      </c>
      <c r="E19" s="49" t="s">
        <v>40</v>
      </c>
      <c r="F19" s="49" t="s">
        <v>9</v>
      </c>
      <c r="G19" s="22" t="s">
        <v>485</v>
      </c>
      <c r="H19" s="51">
        <v>11</v>
      </c>
      <c r="I19" s="49" t="s">
        <v>163</v>
      </c>
      <c r="J19" s="52" t="s">
        <v>385</v>
      </c>
      <c r="K19" s="52" t="s">
        <v>427</v>
      </c>
      <c r="L19" s="50">
        <f t="shared" si="0"/>
        <v>41.25</v>
      </c>
      <c r="M19" s="36"/>
    </row>
    <row r="20" spans="1:13" s="10" customFormat="1" ht="35.25" customHeight="1" x14ac:dyDescent="0.2">
      <c r="A20" s="7">
        <v>18</v>
      </c>
      <c r="B20" s="49" t="s">
        <v>228</v>
      </c>
      <c r="C20" s="49" t="s">
        <v>229</v>
      </c>
      <c r="D20" s="49" t="s">
        <v>121</v>
      </c>
      <c r="E20" s="49" t="s">
        <v>8</v>
      </c>
      <c r="F20" s="49" t="s">
        <v>9</v>
      </c>
      <c r="G20" s="22" t="s">
        <v>497</v>
      </c>
      <c r="H20" s="51">
        <v>11</v>
      </c>
      <c r="I20" s="49" t="s">
        <v>133</v>
      </c>
      <c r="J20" s="52" t="s">
        <v>369</v>
      </c>
      <c r="K20" s="52" t="s">
        <v>427</v>
      </c>
      <c r="L20" s="50">
        <f t="shared" si="0"/>
        <v>40</v>
      </c>
      <c r="M20" s="36"/>
    </row>
    <row r="21" spans="1:13" s="10" customFormat="1" ht="37.5" customHeight="1" x14ac:dyDescent="0.2">
      <c r="A21" s="7">
        <v>19</v>
      </c>
      <c r="B21" s="49" t="s">
        <v>51</v>
      </c>
      <c r="C21" s="49" t="s">
        <v>52</v>
      </c>
      <c r="D21" s="49" t="s">
        <v>53</v>
      </c>
      <c r="E21" s="49" t="s">
        <v>54</v>
      </c>
      <c r="F21" s="49" t="s">
        <v>55</v>
      </c>
      <c r="G21" s="22" t="s">
        <v>491</v>
      </c>
      <c r="H21" s="51">
        <v>11</v>
      </c>
      <c r="I21" s="49" t="s">
        <v>56</v>
      </c>
      <c r="J21" s="52" t="s">
        <v>389</v>
      </c>
      <c r="K21" s="52" t="s">
        <v>427</v>
      </c>
      <c r="L21" s="50">
        <f t="shared" si="0"/>
        <v>37.25</v>
      </c>
      <c r="M21" s="36"/>
    </row>
    <row r="22" spans="1:13" s="10" customFormat="1" ht="47.25" customHeight="1" x14ac:dyDescent="0.2">
      <c r="A22" s="7">
        <v>20</v>
      </c>
      <c r="B22" s="49" t="s">
        <v>66</v>
      </c>
      <c r="C22" s="49" t="s">
        <v>58</v>
      </c>
      <c r="D22" s="49" t="s">
        <v>67</v>
      </c>
      <c r="E22" s="49" t="s">
        <v>8</v>
      </c>
      <c r="F22" s="49" t="s">
        <v>9</v>
      </c>
      <c r="G22" s="22" t="s">
        <v>484</v>
      </c>
      <c r="H22" s="51">
        <v>11</v>
      </c>
      <c r="I22" s="49" t="s">
        <v>68</v>
      </c>
      <c r="J22" s="49">
        <v>0</v>
      </c>
      <c r="K22" s="49">
        <v>34</v>
      </c>
      <c r="L22" s="49">
        <f t="shared" si="0"/>
        <v>34</v>
      </c>
      <c r="M22" s="36"/>
    </row>
    <row r="23" spans="1:13" s="10" customFormat="1" ht="14.25" x14ac:dyDescent="0.2">
      <c r="A23" s="7">
        <v>21</v>
      </c>
      <c r="B23" s="50" t="s">
        <v>309</v>
      </c>
      <c r="C23" s="50" t="s">
        <v>222</v>
      </c>
      <c r="D23" s="50" t="s">
        <v>59</v>
      </c>
      <c r="E23" s="50" t="s">
        <v>24</v>
      </c>
      <c r="F23" s="50" t="s">
        <v>24</v>
      </c>
      <c r="G23" s="48" t="s">
        <v>310</v>
      </c>
      <c r="H23" s="53">
        <v>11</v>
      </c>
      <c r="I23" s="50" t="s">
        <v>311</v>
      </c>
      <c r="J23" s="52" t="s">
        <v>394</v>
      </c>
      <c r="K23" s="52" t="s">
        <v>427</v>
      </c>
      <c r="L23" s="50">
        <f t="shared" si="0"/>
        <v>33.75</v>
      </c>
      <c r="M23" s="36"/>
    </row>
    <row r="24" spans="1:13" s="10" customFormat="1" ht="60.75" customHeight="1" x14ac:dyDescent="0.2">
      <c r="A24" s="7">
        <v>22</v>
      </c>
      <c r="B24" s="49" t="s">
        <v>381</v>
      </c>
      <c r="C24" s="49" t="s">
        <v>39</v>
      </c>
      <c r="D24" s="49" t="s">
        <v>164</v>
      </c>
      <c r="E24" s="49" t="s">
        <v>8</v>
      </c>
      <c r="F24" s="49" t="s">
        <v>382</v>
      </c>
      <c r="G24" s="22" t="s">
        <v>492</v>
      </c>
      <c r="H24" s="51">
        <v>11</v>
      </c>
      <c r="I24" s="49" t="s">
        <v>123</v>
      </c>
      <c r="J24" s="52" t="s">
        <v>365</v>
      </c>
      <c r="K24" s="52" t="s">
        <v>542</v>
      </c>
      <c r="L24" s="50">
        <f t="shared" si="0"/>
        <v>30.5</v>
      </c>
      <c r="M24" s="36"/>
    </row>
    <row r="25" spans="1:13" s="10" customFormat="1" ht="14.25" x14ac:dyDescent="0.2">
      <c r="A25" s="7">
        <v>23</v>
      </c>
      <c r="B25" s="49" t="s">
        <v>21</v>
      </c>
      <c r="C25" s="49" t="s">
        <v>22</v>
      </c>
      <c r="D25" s="49" t="s">
        <v>23</v>
      </c>
      <c r="E25" s="49" t="s">
        <v>24</v>
      </c>
      <c r="F25" s="49" t="s">
        <v>24</v>
      </c>
      <c r="G25" s="47" t="s">
        <v>25</v>
      </c>
      <c r="H25" s="51">
        <v>11</v>
      </c>
      <c r="I25" s="49" t="s">
        <v>26</v>
      </c>
      <c r="J25" s="52" t="s">
        <v>365</v>
      </c>
      <c r="K25" s="52" t="s">
        <v>427</v>
      </c>
      <c r="L25" s="50">
        <f t="shared" si="0"/>
        <v>26.5</v>
      </c>
      <c r="M25" s="36"/>
    </row>
    <row r="26" spans="1:13" s="10" customFormat="1" ht="33.75" x14ac:dyDescent="0.2">
      <c r="A26" s="7">
        <v>24</v>
      </c>
      <c r="B26" s="50" t="s">
        <v>312</v>
      </c>
      <c r="C26" s="50" t="s">
        <v>231</v>
      </c>
      <c r="D26" s="50" t="s">
        <v>164</v>
      </c>
      <c r="E26" s="50" t="s">
        <v>313</v>
      </c>
      <c r="F26" s="50" t="s">
        <v>314</v>
      </c>
      <c r="G26" s="43" t="s">
        <v>486</v>
      </c>
      <c r="H26" s="53">
        <v>11</v>
      </c>
      <c r="I26" s="50" t="s">
        <v>315</v>
      </c>
      <c r="J26" s="52" t="s">
        <v>386</v>
      </c>
      <c r="K26" s="52" t="s">
        <v>427</v>
      </c>
      <c r="L26" s="50">
        <f t="shared" si="0"/>
        <v>25.5</v>
      </c>
      <c r="M26" s="36"/>
    </row>
    <row r="27" spans="1:13" s="10" customFormat="1" ht="14.25" x14ac:dyDescent="0.2">
      <c r="A27" s="7">
        <v>25</v>
      </c>
      <c r="B27" s="49" t="s">
        <v>47</v>
      </c>
      <c r="C27" s="49" t="s">
        <v>48</v>
      </c>
      <c r="D27" s="49" t="s">
        <v>49</v>
      </c>
      <c r="E27" s="49" t="s">
        <v>8</v>
      </c>
      <c r="F27" s="49" t="s">
        <v>9</v>
      </c>
      <c r="G27" s="47" t="s">
        <v>496</v>
      </c>
      <c r="H27" s="51">
        <v>11</v>
      </c>
      <c r="I27" s="49" t="s">
        <v>50</v>
      </c>
      <c r="J27" s="52" t="s">
        <v>361</v>
      </c>
      <c r="K27" s="52" t="s">
        <v>427</v>
      </c>
      <c r="L27" s="50">
        <f t="shared" si="0"/>
        <v>24.5</v>
      </c>
      <c r="M27" s="36"/>
    </row>
    <row r="28" spans="1:13" s="10" customFormat="1" ht="37.5" customHeight="1" x14ac:dyDescent="0.2">
      <c r="A28" s="7">
        <v>26</v>
      </c>
      <c r="B28" s="49" t="s">
        <v>260</v>
      </c>
      <c r="C28" s="49" t="s">
        <v>102</v>
      </c>
      <c r="D28" s="49" t="s">
        <v>67</v>
      </c>
      <c r="E28" s="49" t="s">
        <v>8</v>
      </c>
      <c r="F28" s="49" t="s">
        <v>82</v>
      </c>
      <c r="G28" s="22" t="s">
        <v>483</v>
      </c>
      <c r="H28" s="51">
        <v>11</v>
      </c>
      <c r="I28" s="49" t="s">
        <v>127</v>
      </c>
      <c r="J28" s="52" t="s">
        <v>384</v>
      </c>
      <c r="K28" s="52" t="s">
        <v>427</v>
      </c>
      <c r="L28" s="50">
        <f t="shared" si="0"/>
        <v>24</v>
      </c>
      <c r="M28" s="36"/>
    </row>
    <row r="29" spans="1:13" s="10" customFormat="1" ht="47.25" customHeight="1" x14ac:dyDescent="0.2">
      <c r="A29" s="7">
        <v>27</v>
      </c>
      <c r="B29" s="49" t="s">
        <v>78</v>
      </c>
      <c r="C29" s="49" t="s">
        <v>79</v>
      </c>
      <c r="D29" s="49" t="s">
        <v>80</v>
      </c>
      <c r="E29" s="49" t="s">
        <v>8</v>
      </c>
      <c r="F29" s="49" t="s">
        <v>9</v>
      </c>
      <c r="G29" s="22" t="s">
        <v>484</v>
      </c>
      <c r="H29" s="51">
        <v>11</v>
      </c>
      <c r="I29" s="49" t="s">
        <v>81</v>
      </c>
      <c r="J29" s="50">
        <v>0</v>
      </c>
      <c r="K29" s="50">
        <v>16</v>
      </c>
      <c r="L29" s="50">
        <f t="shared" si="0"/>
        <v>16</v>
      </c>
      <c r="M29" s="36"/>
    </row>
    <row r="30" spans="1:13" s="10" customFormat="1" ht="47.25" customHeight="1" x14ac:dyDescent="0.2">
      <c r="A30" s="7">
        <v>28</v>
      </c>
      <c r="B30" s="50" t="s">
        <v>428</v>
      </c>
      <c r="C30" s="49" t="s">
        <v>429</v>
      </c>
      <c r="D30" s="50"/>
      <c r="E30" s="49" t="s">
        <v>8</v>
      </c>
      <c r="F30" s="49" t="s">
        <v>137</v>
      </c>
      <c r="G30" s="22" t="s">
        <v>484</v>
      </c>
      <c r="H30" s="53"/>
      <c r="I30" s="49" t="s">
        <v>133</v>
      </c>
      <c r="J30" s="50">
        <v>0</v>
      </c>
      <c r="K30" s="50">
        <v>12</v>
      </c>
      <c r="L30" s="50">
        <f t="shared" si="0"/>
        <v>12</v>
      </c>
      <c r="M30" s="36"/>
    </row>
    <row r="31" spans="1:13" s="10" customFormat="1" ht="57.75" customHeight="1" x14ac:dyDescent="0.2">
      <c r="A31" s="7">
        <v>29</v>
      </c>
      <c r="B31" s="50" t="s">
        <v>319</v>
      </c>
      <c r="C31" s="50" t="s">
        <v>48</v>
      </c>
      <c r="D31" s="50" t="s">
        <v>262</v>
      </c>
      <c r="E31" s="50" t="s">
        <v>320</v>
      </c>
      <c r="F31" s="50" t="s">
        <v>321</v>
      </c>
      <c r="G31" s="43" t="s">
        <v>322</v>
      </c>
      <c r="H31" s="53">
        <v>11</v>
      </c>
      <c r="I31" s="50" t="s">
        <v>323</v>
      </c>
      <c r="J31" s="52" t="s">
        <v>376</v>
      </c>
      <c r="K31" s="52" t="s">
        <v>427</v>
      </c>
      <c r="L31" s="50">
        <f t="shared" si="0"/>
        <v>6</v>
      </c>
      <c r="M31" s="36"/>
    </row>
    <row r="32" spans="1:13" s="10" customFormat="1" ht="36" customHeight="1" x14ac:dyDescent="0.2">
      <c r="A32" s="7">
        <v>30</v>
      </c>
      <c r="B32" s="49" t="s">
        <v>101</v>
      </c>
      <c r="C32" s="49" t="s">
        <v>102</v>
      </c>
      <c r="D32" s="49" t="s">
        <v>103</v>
      </c>
      <c r="E32" s="49" t="s">
        <v>104</v>
      </c>
      <c r="F32" s="49" t="s">
        <v>105</v>
      </c>
      <c r="G32" s="22" t="s">
        <v>481</v>
      </c>
      <c r="H32" s="51">
        <v>11</v>
      </c>
      <c r="I32" s="49" t="s">
        <v>106</v>
      </c>
      <c r="J32" s="50">
        <v>0</v>
      </c>
      <c r="K32" s="50">
        <v>0</v>
      </c>
      <c r="L32" s="50">
        <f t="shared" si="0"/>
        <v>0</v>
      </c>
      <c r="M32" s="36"/>
    </row>
    <row r="33" spans="1:13" s="10" customFormat="1" ht="36.75" customHeight="1" x14ac:dyDescent="0.2">
      <c r="A33" s="7">
        <v>31</v>
      </c>
      <c r="B33" s="49" t="s">
        <v>221</v>
      </c>
      <c r="C33" s="49" t="s">
        <v>222</v>
      </c>
      <c r="D33" s="49" t="s">
        <v>121</v>
      </c>
      <c r="E33" s="49" t="s">
        <v>8</v>
      </c>
      <c r="F33" s="49" t="s">
        <v>82</v>
      </c>
      <c r="G33" s="22" t="s">
        <v>430</v>
      </c>
      <c r="H33" s="51">
        <v>11</v>
      </c>
      <c r="I33" s="49" t="s">
        <v>127</v>
      </c>
      <c r="J33" s="50">
        <v>0</v>
      </c>
      <c r="K33" s="50">
        <v>0</v>
      </c>
      <c r="L33" s="50">
        <f t="shared" si="0"/>
        <v>0</v>
      </c>
      <c r="M33" s="36"/>
    </row>
    <row r="34" spans="1:13" s="10" customFormat="1" ht="33.75" x14ac:dyDescent="0.2">
      <c r="A34" s="7">
        <v>32</v>
      </c>
      <c r="B34" s="49" t="s">
        <v>134</v>
      </c>
      <c r="C34" s="49" t="s">
        <v>48</v>
      </c>
      <c r="D34" s="49" t="s">
        <v>121</v>
      </c>
      <c r="E34" s="49" t="s">
        <v>8</v>
      </c>
      <c r="F34" s="49" t="s">
        <v>9</v>
      </c>
      <c r="G34" s="22" t="s">
        <v>482</v>
      </c>
      <c r="H34" s="51">
        <v>11</v>
      </c>
      <c r="I34" s="49" t="s">
        <v>133</v>
      </c>
      <c r="J34" s="50">
        <v>0</v>
      </c>
      <c r="K34" s="50">
        <v>0</v>
      </c>
      <c r="L34" s="50">
        <f t="shared" si="0"/>
        <v>0</v>
      </c>
      <c r="M34" s="37"/>
    </row>
    <row r="35" spans="1:13" s="10" customFormat="1" ht="33.75" x14ac:dyDescent="0.2">
      <c r="A35" s="7">
        <v>33</v>
      </c>
      <c r="B35" s="49" t="s">
        <v>88</v>
      </c>
      <c r="C35" s="49" t="s">
        <v>110</v>
      </c>
      <c r="D35" s="49" t="s">
        <v>59</v>
      </c>
      <c r="E35" s="49" t="s">
        <v>8</v>
      </c>
      <c r="F35" s="49" t="s">
        <v>9</v>
      </c>
      <c r="G35" s="22" t="s">
        <v>485</v>
      </c>
      <c r="H35" s="51">
        <v>11</v>
      </c>
      <c r="I35" s="49" t="s">
        <v>37</v>
      </c>
      <c r="J35" s="50">
        <v>0</v>
      </c>
      <c r="K35" s="50">
        <v>0</v>
      </c>
      <c r="L35" s="50">
        <f t="shared" si="0"/>
        <v>0</v>
      </c>
      <c r="M35" s="36"/>
    </row>
    <row r="36" spans="1:13" s="10" customFormat="1" ht="37.5" customHeight="1" x14ac:dyDescent="0.2">
      <c r="A36" s="7">
        <v>34</v>
      </c>
      <c r="B36" s="50" t="s">
        <v>282</v>
      </c>
      <c r="C36" s="50" t="s">
        <v>186</v>
      </c>
      <c r="D36" s="50" t="s">
        <v>283</v>
      </c>
      <c r="E36" s="50" t="s">
        <v>30</v>
      </c>
      <c r="F36" s="50" t="s">
        <v>284</v>
      </c>
      <c r="G36" s="43" t="s">
        <v>488</v>
      </c>
      <c r="H36" s="53">
        <v>11</v>
      </c>
      <c r="I36" s="50" t="s">
        <v>33</v>
      </c>
      <c r="J36" s="50">
        <v>0</v>
      </c>
      <c r="K36" s="50">
        <v>0</v>
      </c>
      <c r="L36" s="50">
        <f t="shared" si="0"/>
        <v>0</v>
      </c>
      <c r="M36" s="36"/>
    </row>
    <row r="37" spans="1:13" s="10" customFormat="1" ht="35.25" customHeight="1" x14ac:dyDescent="0.2">
      <c r="A37" s="7">
        <v>35</v>
      </c>
      <c r="B37" s="49" t="s">
        <v>196</v>
      </c>
      <c r="C37" s="49" t="s">
        <v>197</v>
      </c>
      <c r="D37" s="49" t="s">
        <v>151</v>
      </c>
      <c r="E37" s="49" t="s">
        <v>8</v>
      </c>
      <c r="F37" s="49" t="s">
        <v>9</v>
      </c>
      <c r="G37" s="22" t="s">
        <v>494</v>
      </c>
      <c r="H37" s="51">
        <v>11</v>
      </c>
      <c r="I37" s="49" t="s">
        <v>133</v>
      </c>
      <c r="J37" s="50">
        <v>0</v>
      </c>
      <c r="K37" s="50">
        <v>0</v>
      </c>
      <c r="L37" s="50">
        <f t="shared" si="0"/>
        <v>0</v>
      </c>
      <c r="M37" s="36"/>
    </row>
    <row r="38" spans="1:13" s="10" customFormat="1" ht="26.25" customHeight="1" x14ac:dyDescent="0.2">
      <c r="A38" s="7">
        <v>36</v>
      </c>
      <c r="B38" s="50" t="s">
        <v>285</v>
      </c>
      <c r="C38" s="50" t="s">
        <v>286</v>
      </c>
      <c r="D38" s="50" t="s">
        <v>19</v>
      </c>
      <c r="E38" s="50" t="s">
        <v>287</v>
      </c>
      <c r="F38" s="50" t="s">
        <v>288</v>
      </c>
      <c r="G38" s="43" t="s">
        <v>552</v>
      </c>
      <c r="H38" s="53">
        <v>11</v>
      </c>
      <c r="I38" s="50" t="s">
        <v>289</v>
      </c>
      <c r="J38" s="50">
        <v>0</v>
      </c>
      <c r="K38" s="50">
        <v>0</v>
      </c>
      <c r="L38" s="50">
        <f t="shared" si="0"/>
        <v>0</v>
      </c>
      <c r="M38" s="36"/>
    </row>
    <row r="39" spans="1:13" s="10" customFormat="1" ht="85.5" customHeight="1" x14ac:dyDescent="0.2">
      <c r="A39" s="7">
        <v>37</v>
      </c>
      <c r="B39" s="49" t="s">
        <v>96</v>
      </c>
      <c r="C39" s="49" t="s">
        <v>97</v>
      </c>
      <c r="D39" s="49" t="s">
        <v>98</v>
      </c>
      <c r="E39" s="49" t="s">
        <v>99</v>
      </c>
      <c r="F39" s="49" t="s">
        <v>99</v>
      </c>
      <c r="G39" s="22" t="s">
        <v>500</v>
      </c>
      <c r="H39" s="51">
        <v>11</v>
      </c>
      <c r="I39" s="49" t="s">
        <v>100</v>
      </c>
      <c r="J39" s="50">
        <v>0</v>
      </c>
      <c r="K39" s="50">
        <v>0</v>
      </c>
      <c r="L39" s="50">
        <f t="shared" si="0"/>
        <v>0</v>
      </c>
      <c r="M39" s="36"/>
    </row>
    <row r="40" spans="1:13" s="10" customFormat="1" ht="33.75" x14ac:dyDescent="0.2">
      <c r="A40" s="7">
        <v>38</v>
      </c>
      <c r="B40" s="50" t="s">
        <v>316</v>
      </c>
      <c r="C40" s="50" t="s">
        <v>199</v>
      </c>
      <c r="D40" s="50" t="s">
        <v>317</v>
      </c>
      <c r="E40" s="50" t="s">
        <v>24</v>
      </c>
      <c r="F40" s="50" t="s">
        <v>24</v>
      </c>
      <c r="G40" s="43" t="s">
        <v>501</v>
      </c>
      <c r="H40" s="53">
        <v>11</v>
      </c>
      <c r="I40" s="50" t="s">
        <v>318</v>
      </c>
      <c r="J40" s="50">
        <v>0</v>
      </c>
      <c r="K40" s="50">
        <v>0</v>
      </c>
      <c r="L40" s="50">
        <f t="shared" si="0"/>
        <v>0</v>
      </c>
      <c r="M40" s="36"/>
    </row>
    <row r="41" spans="1:13" ht="12.75" x14ac:dyDescent="0.2"/>
    <row r="42" spans="1:13" ht="15" x14ac:dyDescent="0.25">
      <c r="F42" s="11" t="s">
        <v>439</v>
      </c>
      <c r="G42" s="12"/>
      <c r="H42" s="11"/>
      <c r="I42" s="13"/>
      <c r="J42" s="19"/>
    </row>
    <row r="43" spans="1:13" ht="15" x14ac:dyDescent="0.25">
      <c r="F43" s="11" t="s">
        <v>440</v>
      </c>
      <c r="G43" s="15" t="s">
        <v>441</v>
      </c>
      <c r="H43" s="15"/>
      <c r="I43" s="13"/>
      <c r="J43" s="12" t="s">
        <v>442</v>
      </c>
    </row>
    <row r="44" spans="1:13" ht="15" x14ac:dyDescent="0.25">
      <c r="F44" s="11"/>
      <c r="G44" s="15" t="s">
        <v>443</v>
      </c>
      <c r="H44" s="15"/>
      <c r="I44" s="13"/>
      <c r="J44" s="12" t="s">
        <v>444</v>
      </c>
    </row>
    <row r="45" spans="1:13" ht="15" x14ac:dyDescent="0.25">
      <c r="F45" s="11"/>
      <c r="G45" s="15" t="s">
        <v>558</v>
      </c>
      <c r="H45" s="15"/>
      <c r="I45" s="13"/>
      <c r="J45" s="20" t="s">
        <v>445</v>
      </c>
    </row>
    <row r="46" spans="1:13" ht="12.75" x14ac:dyDescent="0.2">
      <c r="G46" s="18" t="s">
        <v>446</v>
      </c>
      <c r="H46" s="18"/>
      <c r="J46" s="21"/>
    </row>
    <row r="47" spans="1:13" ht="12.75" x14ac:dyDescent="0.2"/>
    <row r="48" spans="1:13" ht="12.75" x14ac:dyDescent="0.2"/>
    <row r="49" ht="12.75" x14ac:dyDescent="0.2"/>
    <row r="50" ht="12.75" x14ac:dyDescent="0.2"/>
    <row r="73" spans="1:15" s="1" customFormat="1" ht="15.75" customHeight="1" x14ac:dyDescent="0.2">
      <c r="A73" s="42"/>
      <c r="B73"/>
      <c r="C73"/>
      <c r="D73"/>
      <c r="E73"/>
      <c r="F73"/>
      <c r="G73"/>
      <c r="H73" s="21"/>
      <c r="I73"/>
      <c r="J73"/>
      <c r="K73"/>
      <c r="L73"/>
      <c r="M73" s="40"/>
      <c r="N73" s="40"/>
      <c r="O73" s="40"/>
    </row>
    <row r="74" spans="1:15" ht="15.75" customHeight="1" x14ac:dyDescent="0.2">
      <c r="K74" s="1"/>
      <c r="L74" s="1"/>
    </row>
  </sheetData>
  <sheetProtection algorithmName="SHA-512" hashValue="yD/lLZW8J4GqU5gHh+wsK4nzduk0Sh0LvHcm6hJOBxyfeeOsRhsT/2jTfNCYYv5d/w62voUeLDMNGmxU6+XTJQ==" saltValue="n+MgR9PDhR5OB2XA4eI8Tw==" spinCount="100000" sheet="1" objects="1" scenarios="1"/>
  <sortState ref="B3:M40">
    <sortCondition descending="1" ref="L3:L40"/>
  </sortState>
  <mergeCells count="1">
    <mergeCell ref="B1:L1"/>
  </mergeCells>
  <conditionalFormatting sqref="B18:B38 B2:B15 B40:B1048576">
    <cfRule type="duplicateValues" dxfId="1" priority="7"/>
  </conditionalFormatting>
  <conditionalFormatting sqref="B16">
    <cfRule type="duplicateValues" dxfId="0" priority="4"/>
  </conditionalFormatting>
  <pageMargins left="0.19685039370078741" right="0.19685039370078741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6-7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'6-7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Кыра</dc:creator>
  <cp:lastModifiedBy>Пользователь</cp:lastModifiedBy>
  <cp:lastPrinted>2015-11-07T13:46:29Z</cp:lastPrinted>
  <dcterms:created xsi:type="dcterms:W3CDTF">2015-10-28T06:26:49Z</dcterms:created>
  <dcterms:modified xsi:type="dcterms:W3CDTF">2015-11-11T04:15:23Z</dcterms:modified>
</cp:coreProperties>
</file>