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8" sheetId="1" r:id="rId1"/>
  </sheets>
  <definedNames>
    <definedName name="Excel_BuiltIn__FilterDatabase_1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</definedNames>
  <calcPr fullCalcOnLoad="1"/>
</workbook>
</file>

<file path=xl/sharedStrings.xml><?xml version="1.0" encoding="utf-8"?>
<sst xmlns="http://schemas.openxmlformats.org/spreadsheetml/2006/main" count="906" uniqueCount="315">
  <si>
    <t>Площадка</t>
  </si>
  <si>
    <t>Нижегородская область</t>
  </si>
  <si>
    <t>Киров</t>
  </si>
  <si>
    <t>Кировская область</t>
  </si>
  <si>
    <t>Платунов</t>
  </si>
  <si>
    <t>Кировское Областное Общеобразовательное автономное учреждение "Кировский экономико-правовой лицей"</t>
  </si>
  <si>
    <t>Платунова</t>
  </si>
  <si>
    <t>КОГОАУ "КЭПЛ": Кировское областное государственное общеобразовательное автономное учреждение "Кировский экономико-правовой лицей"</t>
  </si>
  <si>
    <t>Карпова</t>
  </si>
  <si>
    <t>КОГОАУ "КЭПЛ": Кировское областное государственное общеобразовательное автономное учреждение</t>
  </si>
  <si>
    <t>Абросимов</t>
  </si>
  <si>
    <t>Муниципальное бюджетное общеобразовательное учреждение средняя общеобразовательная школа №60</t>
  </si>
  <si>
    <t>Нижний Новгород</t>
  </si>
  <si>
    <t>Чурадаев</t>
  </si>
  <si>
    <t xml:space="preserve">Сергей </t>
  </si>
  <si>
    <t>Чурбанова</t>
  </si>
  <si>
    <t>Влада</t>
  </si>
  <si>
    <t>Криницына</t>
  </si>
  <si>
    <t>Игоревна</t>
  </si>
  <si>
    <t xml:space="preserve"> Кировское областное государственное общеобразовательное автономное учреждение «Кировский экономико-правовой лицей»</t>
  </si>
  <si>
    <t xml:space="preserve">Кировская область </t>
  </si>
  <si>
    <t>Антон</t>
  </si>
  <si>
    <t>Козлов</t>
  </si>
  <si>
    <t>Шинкарёв</t>
  </si>
  <si>
    <t>Валентин</t>
  </si>
  <si>
    <t>МОБУ Физико-технический лицей им. В.П.Ларинова, г.Якутск</t>
  </si>
  <si>
    <t>Республика Саха (Якутия)</t>
  </si>
  <si>
    <t>Якутск</t>
  </si>
  <si>
    <t>Коротова</t>
  </si>
  <si>
    <t>Яна</t>
  </si>
  <si>
    <t>Иванова</t>
  </si>
  <si>
    <t>Аяна</t>
  </si>
  <si>
    <t>Афанасьевна</t>
  </si>
  <si>
    <t>Борис</t>
  </si>
  <si>
    <t>Петрович</t>
  </si>
  <si>
    <t>Кучер</t>
  </si>
  <si>
    <t>Олеся</t>
  </si>
  <si>
    <t>краевая государственная бюджетная общеобразовательная школа-интернат "Бийский лицей- интернат Алтайского края"</t>
  </si>
  <si>
    <t>Алтайский край</t>
  </si>
  <si>
    <t>Бийск</t>
  </si>
  <si>
    <t>Шабанов</t>
  </si>
  <si>
    <t>Денис</t>
  </si>
  <si>
    <t>Сигарева</t>
  </si>
  <si>
    <t>Щеглов</t>
  </si>
  <si>
    <t>Алексей</t>
  </si>
  <si>
    <t>Бессонова</t>
  </si>
  <si>
    <t>Воробьева</t>
  </si>
  <si>
    <t>Юлиана</t>
  </si>
  <si>
    <t>Задворнова</t>
  </si>
  <si>
    <t>Старикова</t>
  </si>
  <si>
    <t>Чиковский</t>
  </si>
  <si>
    <t>Лызлова</t>
  </si>
  <si>
    <t>Тамарова</t>
  </si>
  <si>
    <t>Кузнецова</t>
  </si>
  <si>
    <t>Ревякина</t>
  </si>
  <si>
    <t>Визерова</t>
  </si>
  <si>
    <t>Логинова</t>
  </si>
  <si>
    <t>Вадимович</t>
  </si>
  <si>
    <t>Абрамов</t>
  </si>
  <si>
    <t>Омская область</t>
  </si>
  <si>
    <t>Омск</t>
  </si>
  <si>
    <t>Казенное образовательное учреждение "Чекрушанская средняя общеобразовательная школа"</t>
  </si>
  <si>
    <t>с. Чёкрушево</t>
  </si>
  <si>
    <t xml:space="preserve">Шкарупа </t>
  </si>
  <si>
    <t xml:space="preserve">Александра </t>
  </si>
  <si>
    <t>Бюджетное общеобразовательное учреждение города Омска "Гимназия № 117"</t>
  </si>
  <si>
    <t>Дворникова</t>
  </si>
  <si>
    <t xml:space="preserve">Екатерина </t>
  </si>
  <si>
    <t>Келлер</t>
  </si>
  <si>
    <t>Трифанова</t>
  </si>
  <si>
    <t>Щербакова</t>
  </si>
  <si>
    <t>Сабанцева</t>
  </si>
  <si>
    <t>Кузьмина</t>
  </si>
  <si>
    <t>Андрей</t>
  </si>
  <si>
    <t>Евгения</t>
  </si>
  <si>
    <t>Екатеринбург</t>
  </si>
  <si>
    <t>Свердловская область</t>
  </si>
  <si>
    <t>Муниципальное бюджетное</t>
  </si>
  <si>
    <t>Губкинский</t>
  </si>
  <si>
    <t>Короткова</t>
  </si>
  <si>
    <t>Муниципальное автономное общеобразовательное учреждение "Гимназия №9"</t>
  </si>
  <si>
    <t>Зырянов</t>
  </si>
  <si>
    <t>Варданян</t>
  </si>
  <si>
    <t>Вараздат</t>
  </si>
  <si>
    <t>Гайкович</t>
  </si>
  <si>
    <t>Синельщиков</t>
  </si>
  <si>
    <t>Воротникова</t>
  </si>
  <si>
    <t>Муниципальное автономное общеобразовательное учреждение Абатская средняя общеобразовательная школа №2</t>
  </si>
  <si>
    <t>Тюменская область</t>
  </si>
  <si>
    <t>с. Абатск</t>
  </si>
  <si>
    <t>Габов</t>
  </si>
  <si>
    <t>Валерьевич</t>
  </si>
  <si>
    <t>МБОУ гимназия 161</t>
  </si>
  <si>
    <t>Муниципальное автономное образовательное учреждение средняя школа №4</t>
  </si>
  <si>
    <t>Дубовик</t>
  </si>
  <si>
    <t>Борисович</t>
  </si>
  <si>
    <t>Муниципальное автономное общеобразовательное учреждение "Лицей № 10" г. Перми (при Государственном Университете Высшей школе экономики)</t>
  </si>
  <si>
    <t>Сутко</t>
  </si>
  <si>
    <t>Русланович</t>
  </si>
  <si>
    <t>Муниципальное автономное общеобразовательное учреждение Средняя общеобразовательная школа №4</t>
  </si>
  <si>
    <t xml:space="preserve">Чинахов </t>
  </si>
  <si>
    <t>Муниципальное автономное общеобразовательное учреждение "Гимназия города Юрги"</t>
  </si>
  <si>
    <t>Юрга</t>
  </si>
  <si>
    <t>Томск</t>
  </si>
  <si>
    <t>Царёва</t>
  </si>
  <si>
    <t>Муниципальное автономное образовательное учреждение
Гимназия № 13</t>
  </si>
  <si>
    <t>Томская область</t>
  </si>
  <si>
    <t>Ильенко</t>
  </si>
  <si>
    <t>Муниципальное автономное образовательное учреждение     Гимназия № 13</t>
  </si>
  <si>
    <t>Муниципальное бюджетное образовательное учреждение "Гимназия №17"</t>
  </si>
  <si>
    <t>Пермский край</t>
  </si>
  <si>
    <t>Пермь</t>
  </si>
  <si>
    <t>Жданов</t>
  </si>
  <si>
    <t>Ураков</t>
  </si>
  <si>
    <t>Малафеев</t>
  </si>
  <si>
    <t>Гимназия 17</t>
  </si>
  <si>
    <t>Киреев</t>
  </si>
  <si>
    <t>Блюм</t>
  </si>
  <si>
    <t>Муниципальное бюджетное общеобразовательное учреждение "Гимназия №17"</t>
  </si>
  <si>
    <t>Валишина</t>
  </si>
  <si>
    <t>Ирековна</t>
  </si>
  <si>
    <t>Муниципальное автономное образовательное учреждение "Лицей №10"</t>
  </si>
  <si>
    <t>Мешкова</t>
  </si>
  <si>
    <t>Муниципальное автономное общеобразовательное учреждение "Лицей № 4"</t>
  </si>
  <si>
    <t>Умнов</t>
  </si>
  <si>
    <t>Муниципальное автономное общеобразовательное учреждение Лицей 4</t>
  </si>
  <si>
    <t>Шахторина</t>
  </si>
  <si>
    <t>МАОУ лицей №1</t>
  </si>
  <si>
    <t>Кунгур</t>
  </si>
  <si>
    <t>Верещагина</t>
  </si>
  <si>
    <t xml:space="preserve">Воеводкина    </t>
  </si>
  <si>
    <t xml:space="preserve"> муниципальное общеобразовательное учереждение ' Гимназия №17'</t>
  </si>
  <si>
    <t xml:space="preserve">Муниципальное Бюджетное Общеобразовательное Учереждение Гимназия №17 </t>
  </si>
  <si>
    <t xml:space="preserve">Пермский край </t>
  </si>
  <si>
    <t>Симонова</t>
  </si>
  <si>
    <t>Романовна</t>
  </si>
  <si>
    <t>МОУ «Гимназия №17»</t>
  </si>
  <si>
    <t>Устинов</t>
  </si>
  <si>
    <t>Муниципальное автономное общеобразовательное учреждение Лицей №10</t>
  </si>
  <si>
    <t>Самойлов</t>
  </si>
  <si>
    <t>Петр</t>
  </si>
  <si>
    <t>Абзаева</t>
  </si>
  <si>
    <t>Маратовна</t>
  </si>
  <si>
    <t>Анисимова</t>
  </si>
  <si>
    <t>Муниципальное бюджетное общеобразовательное учереждение "Гимназия №17"</t>
  </si>
  <si>
    <t>Черкасова</t>
  </si>
  <si>
    <t>Шаталин</t>
  </si>
  <si>
    <t>Логачёва</t>
  </si>
  <si>
    <t>Беата</t>
  </si>
  <si>
    <t>Ким</t>
  </si>
  <si>
    <t>Майя</t>
  </si>
  <si>
    <t>Свешников</t>
  </si>
  <si>
    <t>Глебович</t>
  </si>
  <si>
    <t>Тушнолобова</t>
  </si>
  <si>
    <t>Байдин</t>
  </si>
  <si>
    <t>Чернова</t>
  </si>
  <si>
    <t>МБОУ "Гимназия №17"</t>
  </si>
  <si>
    <t>Путина</t>
  </si>
  <si>
    <t>Антоновна</t>
  </si>
  <si>
    <t>Майстренко</t>
  </si>
  <si>
    <t>Денисович</t>
  </si>
  <si>
    <t xml:space="preserve">Софья </t>
  </si>
  <si>
    <t>Целищева</t>
  </si>
  <si>
    <t>МАОУ Лицей№4</t>
  </si>
  <si>
    <t>Кобяков</t>
  </si>
  <si>
    <t>Гимназия № 17</t>
  </si>
  <si>
    <t>Казанцев</t>
  </si>
  <si>
    <t>Мишулина</t>
  </si>
  <si>
    <t>Подлужная</t>
  </si>
  <si>
    <t>Гайнутдинова</t>
  </si>
  <si>
    <t>Флоридовна</t>
  </si>
  <si>
    <t>Гершзон</t>
  </si>
  <si>
    <t>Валерия</t>
  </si>
  <si>
    <t>Иван</t>
  </si>
  <si>
    <t>Николаевич</t>
  </si>
  <si>
    <t>Александра</t>
  </si>
  <si>
    <t>Алина</t>
  </si>
  <si>
    <t>Владимирович</t>
  </si>
  <si>
    <t>Константинович</t>
  </si>
  <si>
    <t>Геннадьевна</t>
  </si>
  <si>
    <t>Ольга</t>
  </si>
  <si>
    <t>Никита</t>
  </si>
  <si>
    <t>Ирина</t>
  </si>
  <si>
    <t>Михаил</t>
  </si>
  <si>
    <t>Константин</t>
  </si>
  <si>
    <t>Дмитрий</t>
  </si>
  <si>
    <t>Елизавета</t>
  </si>
  <si>
    <t>Вадим</t>
  </si>
  <si>
    <t>Роман</t>
  </si>
  <si>
    <t>Владимировна</t>
  </si>
  <si>
    <t>Уточкина</t>
  </si>
  <si>
    <t>Регина</t>
  </si>
  <si>
    <t>Муниципальное автономное образовательное учреждение дополнительного образования "Центр Дополнительного Образования"</t>
  </si>
  <si>
    <t>Искитим</t>
  </si>
  <si>
    <t>Романович</t>
  </si>
  <si>
    <t>Чебитько</t>
  </si>
  <si>
    <t>Тимофей</t>
  </si>
  <si>
    <t>Муниципальное автономное общеобразовательное учреждение Гимназия № 6 «Горностай»</t>
  </si>
  <si>
    <t>ФАМИЛИЯ</t>
  </si>
  <si>
    <t>ИМЯ</t>
  </si>
  <si>
    <t>ОТЧЕСТВО</t>
  </si>
  <si>
    <t>КЛАСС</t>
  </si>
  <si>
    <t>ПОЛНОЕ НАИМЕНОВАНИЕ ОБРАЗОВАТЕЛЬНОГО УЧРЕЖДЕНИЯ</t>
  </si>
  <si>
    <t>СТРАНА</t>
  </si>
  <si>
    <t>РЕГИОН</t>
  </si>
  <si>
    <t>Наименование населенного пункта</t>
  </si>
  <si>
    <t>Алексеевич</t>
  </si>
  <si>
    <t>Россия</t>
  </si>
  <si>
    <t>Егор</t>
  </si>
  <si>
    <t>Екатерина</t>
  </si>
  <si>
    <t>Анастасия</t>
  </si>
  <si>
    <t>Сергеевич</t>
  </si>
  <si>
    <t>Новосибирская область</t>
  </si>
  <si>
    <t>Бердск</t>
  </si>
  <si>
    <t>Вячеславовна</t>
  </si>
  <si>
    <t>Кристина</t>
  </si>
  <si>
    <t>Сергеевна</t>
  </si>
  <si>
    <t>Владислав</t>
  </si>
  <si>
    <t>Виктория</t>
  </si>
  <si>
    <t>Мария</t>
  </si>
  <si>
    <t>Дмитриевна</t>
  </si>
  <si>
    <t>Дарья</t>
  </si>
  <si>
    <t>Андреевна</t>
  </si>
  <si>
    <t>Анна</t>
  </si>
  <si>
    <t>Александровна</t>
  </si>
  <si>
    <t>Владиславович</t>
  </si>
  <si>
    <t>Алексеевна</t>
  </si>
  <si>
    <t>Евгеньевна</t>
  </si>
  <si>
    <t>Кемеровская область</t>
  </si>
  <si>
    <t>Ямало-Ненецкий автономный округ</t>
  </si>
  <si>
    <t>Полина</t>
  </si>
  <si>
    <t>Николаевна</t>
  </si>
  <si>
    <t>Маргарита</t>
  </si>
  <si>
    <t>Татьяна</t>
  </si>
  <si>
    <t>Олеговна</t>
  </si>
  <si>
    <t>Александр</t>
  </si>
  <si>
    <t>Ксения</t>
  </si>
  <si>
    <t>Андреевич</t>
  </si>
  <si>
    <t>Викторовна</t>
  </si>
  <si>
    <t>Муниципальное бюджетное общеобразовательное учреждение «Средняя общеобразовательная школа №32»</t>
  </si>
  <si>
    <t>Новосибирск</t>
  </si>
  <si>
    <t>Даниил</t>
  </si>
  <si>
    <t>Александрович</t>
  </si>
  <si>
    <t>Валерьевна</t>
  </si>
  <si>
    <t>Юрьевна</t>
  </si>
  <si>
    <t>Кудлаенко</t>
  </si>
  <si>
    <t>Иванович</t>
  </si>
  <si>
    <t>Юрий</t>
  </si>
  <si>
    <t>Кирилл</t>
  </si>
  <si>
    <t>Боровкова</t>
  </si>
  <si>
    <t>Эдуардовна</t>
  </si>
  <si>
    <t>Муниципальное автономное образовательное учреждение дополнительного образования "Центр дополнительного образования"</t>
  </si>
  <si>
    <t>Клименко</t>
  </si>
  <si>
    <t>Кочеткова</t>
  </si>
  <si>
    <t>муниципальное автономное образовательное учреждение дополнительного образования" Центр дополнительного образования"</t>
  </si>
  <si>
    <t>Бодряшов</t>
  </si>
  <si>
    <t>Игорь</t>
  </si>
  <si>
    <t>Сивцова</t>
  </si>
  <si>
    <t>Тихонова</t>
  </si>
  <si>
    <t>Литвинова</t>
  </si>
  <si>
    <t>муниципальное автономное общеобразовательное учреждение гимназия №6 "Центр Горностай"</t>
  </si>
  <si>
    <t>Вячеславович</t>
  </si>
  <si>
    <t>Максим</t>
  </si>
  <si>
    <t>Михайлович</t>
  </si>
  <si>
    <t>Середа</t>
  </si>
  <si>
    <t xml:space="preserve"> Муниципальное Бюджетное Общеобразовательное Учредение Основная Общеобразовательная школа № 4</t>
  </si>
  <si>
    <t>Карасук</t>
  </si>
  <si>
    <t>Чернавина</t>
  </si>
  <si>
    <t xml:space="preserve">Александровна  </t>
  </si>
  <si>
    <t xml:space="preserve">Россия </t>
  </si>
  <si>
    <t>Сомова</t>
  </si>
  <si>
    <t>Ивановна</t>
  </si>
  <si>
    <t>Елена</t>
  </si>
  <si>
    <t>Долженко</t>
  </si>
  <si>
    <t>Муниципальное автономное общеобразовательное учреждение дополнительного образования"Центр Дополнительно Образования"</t>
  </si>
  <si>
    <t>Задача 1</t>
  </si>
  <si>
    <t>Задача 2</t>
  </si>
  <si>
    <t>Задача 3</t>
  </si>
  <si>
    <t>Задача 4</t>
  </si>
  <si>
    <t>Задача 5</t>
  </si>
  <si>
    <t>Муниципальное автономное общеобразовательное учреждение "Экономический лицей"</t>
  </si>
  <si>
    <t>Колмыков</t>
  </si>
  <si>
    <t>Вячеслав</t>
  </si>
  <si>
    <t>Товпик</t>
  </si>
  <si>
    <t>Арина</t>
  </si>
  <si>
    <t>Мазина</t>
  </si>
  <si>
    <t>Алёна</t>
  </si>
  <si>
    <t>Горчева</t>
  </si>
  <si>
    <t>Анатольевна</t>
  </si>
  <si>
    <t>Кондрычина</t>
  </si>
  <si>
    <t>Охрименко</t>
  </si>
  <si>
    <t>Павел</t>
  </si>
  <si>
    <t>Иванов</t>
  </si>
  <si>
    <t>Данила</t>
  </si>
  <si>
    <t>Федорович</t>
  </si>
  <si>
    <t>Фролова</t>
  </si>
  <si>
    <t>Валентина</t>
  </si>
  <si>
    <t>Куманяева</t>
  </si>
  <si>
    <t>Игоревич</t>
  </si>
  <si>
    <t>ПРОЦЕНТЫ
2 тур</t>
  </si>
  <si>
    <t>ЗАДАЧА.
СУММА БАЛЛОВ
2 тур</t>
  </si>
  <si>
    <t>Юлия</t>
  </si>
  <si>
    <t>Артем</t>
  </si>
  <si>
    <t>Витальевна</t>
  </si>
  <si>
    <t>Победитель</t>
  </si>
  <si>
    <t>Призер</t>
  </si>
  <si>
    <t>Участник фестиваля</t>
  </si>
  <si>
    <t>Призер прошлого года</t>
  </si>
  <si>
    <t>diana_98_2@mail.ru</t>
  </si>
  <si>
    <t>Кадырова</t>
  </si>
  <si>
    <t>Диана</t>
  </si>
  <si>
    <t>КГУ Лицей№2</t>
  </si>
  <si>
    <t>Казахстан</t>
  </si>
  <si>
    <t>Карагандинская область</t>
  </si>
  <si>
    <t>Караганда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</si>
</sst>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62"/>
      <name val="Calibri"/>
      <family val="2"/>
    </font>
    <font>
      <b/>
      <sz val="13"/>
      <color indexed="54"/>
      <name val="Calibri"/>
      <family val="2"/>
    </font>
    <font>
      <b/>
      <sz val="11"/>
      <color indexed="62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color indexed="8"/>
      <name val="Verdana"/>
      <family val="2"/>
    </font>
    <font>
      <sz val="11"/>
      <color indexed="8"/>
      <name val="Helvetica Neue"/>
      <family val="0"/>
    </font>
    <font>
      <sz val="10"/>
      <color indexed="8"/>
      <name val="Arial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>
      <alignment/>
      <protection/>
    </xf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>
      <alignment/>
      <protection/>
    </xf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>
      <alignment/>
      <protection/>
    </xf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>
      <alignment/>
      <protection/>
    </xf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>
      <alignment/>
      <protection/>
    </xf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5" borderId="0">
      <alignment/>
      <protection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>
      <alignment/>
      <protection/>
    </xf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>
      <alignment/>
      <protection/>
    </xf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>
      <alignment/>
      <protection/>
    </xf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>
      <alignment/>
      <protection/>
    </xf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3" fillId="12" borderId="1" applyNumberFormat="0" applyAlignment="0" applyProtection="0"/>
    <xf numFmtId="0" fontId="3" fillId="5" borderId="1" applyNumberFormat="0" applyAlignment="0" applyProtection="0"/>
    <xf numFmtId="0" fontId="3" fillId="5" borderId="1">
      <alignment/>
      <protection/>
    </xf>
    <xf numFmtId="0" fontId="3" fillId="5" borderId="1" applyNumberFormat="0" applyAlignment="0" applyProtection="0"/>
    <xf numFmtId="0" fontId="4" fillId="37" borderId="2" applyNumberFormat="0" applyAlignment="0" applyProtection="0"/>
    <xf numFmtId="0" fontId="4" fillId="7" borderId="2" applyNumberFormat="0" applyAlignment="0" applyProtection="0"/>
    <xf numFmtId="0" fontId="4" fillId="18" borderId="2">
      <alignment/>
      <protection/>
    </xf>
    <xf numFmtId="0" fontId="4" fillId="18" borderId="2" applyNumberFormat="0" applyAlignment="0" applyProtection="0"/>
    <xf numFmtId="0" fontId="4" fillId="18" borderId="2" applyNumberFormat="0" applyAlignment="0" applyProtection="0"/>
    <xf numFmtId="0" fontId="5" fillId="37" borderId="1" applyNumberFormat="0" applyAlignment="0" applyProtection="0"/>
    <xf numFmtId="0" fontId="5" fillId="7" borderId="1" applyNumberFormat="0" applyAlignment="0" applyProtection="0"/>
    <xf numFmtId="0" fontId="5" fillId="18" borderId="1">
      <alignment/>
      <protection/>
    </xf>
    <xf numFmtId="0" fontId="5" fillId="18" borderId="1" applyNumberFormat="0" applyAlignment="0" applyProtection="0"/>
    <xf numFmtId="0" fontId="5" fillId="18" borderId="1" applyNumberFormat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4">
      <alignment/>
      <protection/>
    </xf>
    <xf numFmtId="0" fontId="9" fillId="0" borderId="4" applyNumberFormat="0" applyFill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6">
      <alignment/>
      <protection/>
    </xf>
    <xf numFmtId="0" fontId="11" fillId="0" borderId="6" applyNumberFormat="0" applyFill="0" applyAlignment="0" applyProtection="0"/>
    <xf numFmtId="0" fontId="33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8">
      <alignment/>
      <protection/>
    </xf>
    <xf numFmtId="0" fontId="1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>
      <alignment/>
      <protection/>
    </xf>
    <xf numFmtId="0" fontId="15" fillId="38" borderId="11" applyNumberFormat="0" applyAlignment="0" applyProtection="0"/>
    <xf numFmtId="0" fontId="15" fillId="32" borderId="11" applyNumberFormat="0" applyAlignment="0" applyProtection="0"/>
    <xf numFmtId="0" fontId="15" fillId="32" borderId="11">
      <alignment/>
      <protection/>
    </xf>
    <xf numFmtId="0" fontId="15" fillId="32" borderId="11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8" fillId="3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>
      <alignment/>
      <protection/>
    </xf>
    <xf numFmtId="0" fontId="18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 wrapText="1"/>
    </xf>
    <xf numFmtId="0" fontId="20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top" wrapText="1"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Protection="0">
      <alignment vertical="top" wrapText="1"/>
    </xf>
    <xf numFmtId="0" fontId="19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3" fillId="4" borderId="0" applyNumberFormat="0" applyBorder="0" applyAlignment="0" applyProtection="0"/>
    <xf numFmtId="0" fontId="18" fillId="22" borderId="0" applyNumberFormat="0" applyBorder="0" applyAlignment="0" applyProtection="0"/>
    <xf numFmtId="0" fontId="23" fillId="40" borderId="0">
      <alignment/>
      <protection/>
    </xf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0" fillId="41" borderId="12" applyNumberFormat="0" applyFont="0" applyAlignment="0" applyProtection="0"/>
    <xf numFmtId="0" fontId="0" fillId="9" borderId="12" applyNumberFormat="0" applyAlignment="0" applyProtection="0"/>
    <xf numFmtId="0" fontId="21" fillId="9" borderId="12">
      <alignment/>
      <protection/>
    </xf>
    <xf numFmtId="0" fontId="0" fillId="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>
      <alignment/>
      <protection/>
    </xf>
    <xf numFmtId="0" fontId="27" fillId="13" borderId="0" applyNumberFormat="0" applyBorder="0" applyAlignment="0" applyProtection="0"/>
    <xf numFmtId="0" fontId="14" fillId="0" borderId="10" applyNumberFormat="0" applyFill="0" applyAlignment="0" applyProtection="0"/>
    <xf numFmtId="0" fontId="4" fillId="18" borderId="2" applyNumberFormat="0" applyAlignment="0" applyProtection="0"/>
    <xf numFmtId="0" fontId="23" fillId="40" borderId="0" applyNumberFormat="0" applyBorder="0" applyAlignment="0" applyProtection="0"/>
    <xf numFmtId="0" fontId="27" fillId="13" borderId="0" applyNumberFormat="0" applyBorder="0" applyAlignment="0" applyProtection="0"/>
    <xf numFmtId="0" fontId="2" fillId="34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9" fillId="0" borderId="4" applyNumberFormat="0" applyFill="0" applyAlignment="0" applyProtection="0"/>
    <xf numFmtId="0" fontId="0" fillId="9" borderId="12" applyNumberFormat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5" fillId="0" borderId="13" applyNumberFormat="0" applyFill="0" applyAlignment="0" applyProtection="0"/>
    <xf numFmtId="0" fontId="15" fillId="32" borderId="11" applyNumberFormat="0" applyAlignment="0" applyProtection="0"/>
    <xf numFmtId="0" fontId="26" fillId="0" borderId="0" applyNumberFormat="0" applyFill="0" applyBorder="0" applyAlignment="0" applyProtection="0"/>
    <xf numFmtId="0" fontId="5" fillId="18" borderId="1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8" fillId="0" borderId="14" xfId="0" applyFont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left" vertical="center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8" fillId="0" borderId="14" xfId="182" applyFont="1" applyBorder="1" applyAlignment="1" applyProtection="1">
      <alignment horizontal="center" vertical="center" wrapText="1"/>
      <protection/>
    </xf>
    <xf numFmtId="2" fontId="28" fillId="0" borderId="14" xfId="0" applyNumberFormat="1" applyFont="1" applyBorder="1" applyAlignment="1" applyProtection="1">
      <alignment horizontal="center" vertical="center" wrapText="1"/>
      <protection/>
    </xf>
    <xf numFmtId="2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29" fillId="42" borderId="14" xfId="0" applyFont="1" applyFill="1" applyBorder="1" applyAlignment="1" applyProtection="1">
      <alignment vertical="center"/>
      <protection/>
    </xf>
    <xf numFmtId="0" fontId="29" fillId="42" borderId="14" xfId="0" applyFont="1" applyFill="1" applyBorder="1" applyAlignment="1" applyProtection="1">
      <alignment horizontal="left" vertical="center"/>
      <protection/>
    </xf>
    <xf numFmtId="0" fontId="29" fillId="42" borderId="14" xfId="0" applyFont="1" applyFill="1" applyBorder="1" applyAlignment="1" applyProtection="1">
      <alignment horizontal="center" vertical="center"/>
      <protection/>
    </xf>
    <xf numFmtId="0" fontId="29" fillId="42" borderId="14" xfId="0" applyFont="1" applyFill="1" applyBorder="1" applyAlignment="1" applyProtection="1">
      <alignment vertical="center" wrapText="1"/>
      <protection/>
    </xf>
    <xf numFmtId="0" fontId="0" fillId="42" borderId="15" xfId="0" applyFill="1" applyBorder="1" applyAlignment="1" applyProtection="1">
      <alignment/>
      <protection/>
    </xf>
    <xf numFmtId="0" fontId="0" fillId="42" borderId="14" xfId="0" applyFill="1" applyBorder="1" applyAlignment="1" applyProtection="1">
      <alignment/>
      <protection/>
    </xf>
    <xf numFmtId="0" fontId="29" fillId="43" borderId="14" xfId="0" applyFont="1" applyFill="1" applyBorder="1" applyAlignment="1" applyProtection="1">
      <alignment vertical="center"/>
      <protection/>
    </xf>
    <xf numFmtId="0" fontId="29" fillId="43" borderId="14" xfId="0" applyFont="1" applyFill="1" applyBorder="1" applyAlignment="1" applyProtection="1">
      <alignment horizontal="left" vertical="center"/>
      <protection/>
    </xf>
    <xf numFmtId="0" fontId="29" fillId="43" borderId="14" xfId="0" applyFont="1" applyFill="1" applyBorder="1" applyAlignment="1" applyProtection="1">
      <alignment horizontal="center" vertical="center"/>
      <protection/>
    </xf>
    <xf numFmtId="0" fontId="29" fillId="43" borderId="14" xfId="0" applyFont="1" applyFill="1" applyBorder="1" applyAlignment="1" applyProtection="1">
      <alignment vertical="center" wrapText="1"/>
      <protection/>
    </xf>
    <xf numFmtId="0" fontId="0" fillId="43" borderId="15" xfId="0" applyFill="1" applyBorder="1" applyAlignment="1" applyProtection="1">
      <alignment/>
      <protection/>
    </xf>
    <xf numFmtId="0" fontId="0" fillId="43" borderId="14" xfId="0" applyFill="1" applyBorder="1" applyAlignment="1" applyProtection="1">
      <alignment/>
      <protection/>
    </xf>
    <xf numFmtId="0" fontId="29" fillId="20" borderId="14" xfId="0" applyFont="1" applyFill="1" applyBorder="1" applyAlignment="1" applyProtection="1">
      <alignment vertical="center"/>
      <protection/>
    </xf>
    <xf numFmtId="0" fontId="29" fillId="20" borderId="14" xfId="0" applyFont="1" applyFill="1" applyBorder="1" applyAlignment="1" applyProtection="1">
      <alignment horizontal="left" vertical="center"/>
      <protection/>
    </xf>
    <xf numFmtId="0" fontId="29" fillId="20" borderId="14" xfId="0" applyFont="1" applyFill="1" applyBorder="1" applyAlignment="1" applyProtection="1">
      <alignment horizontal="center" vertical="center"/>
      <protection/>
    </xf>
    <xf numFmtId="0" fontId="29" fillId="20" borderId="14" xfId="0" applyFont="1" applyFill="1" applyBorder="1" applyAlignment="1" applyProtection="1">
      <alignment vertical="center" wrapText="1"/>
      <protection/>
    </xf>
    <xf numFmtId="0" fontId="0" fillId="20" borderId="15" xfId="0" applyFill="1" applyBorder="1" applyAlignment="1" applyProtection="1">
      <alignment/>
      <protection/>
    </xf>
    <xf numFmtId="0" fontId="0" fillId="20" borderId="14" xfId="0" applyFill="1" applyBorder="1" applyAlignment="1" applyProtection="1">
      <alignment/>
      <protection/>
    </xf>
    <xf numFmtId="0" fontId="29" fillId="20" borderId="14" xfId="187" applyFont="1" applyFill="1" applyBorder="1" applyAlignment="1" applyProtection="1">
      <alignment vertical="center"/>
      <protection/>
    </xf>
    <xf numFmtId="0" fontId="29" fillId="20" borderId="14" xfId="187" applyFont="1" applyFill="1" applyBorder="1" applyAlignment="1" applyProtection="1">
      <alignment horizontal="left" vertical="center"/>
      <protection/>
    </xf>
    <xf numFmtId="0" fontId="29" fillId="20" borderId="14" xfId="187" applyFont="1" applyFill="1" applyBorder="1" applyAlignment="1" applyProtection="1">
      <alignment horizontal="center" vertical="center"/>
      <protection/>
    </xf>
    <xf numFmtId="0" fontId="29" fillId="20" borderId="14" xfId="187" applyFont="1" applyFill="1" applyBorder="1" applyAlignment="1" applyProtection="1">
      <alignment vertical="center" wrapText="1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horizontal="left" vertical="center"/>
      <protection/>
    </xf>
    <xf numFmtId="0" fontId="29" fillId="0" borderId="14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/>
      <protection/>
    </xf>
    <xf numFmtId="0" fontId="29" fillId="0" borderId="14" xfId="187" applyFont="1" applyFill="1" applyBorder="1" applyAlignment="1" applyProtection="1">
      <alignment vertical="center"/>
      <protection/>
    </xf>
    <xf numFmtId="0" fontId="29" fillId="0" borderId="14" xfId="187" applyFont="1" applyFill="1" applyBorder="1" applyAlignment="1" applyProtection="1">
      <alignment horizontal="left" vertical="center"/>
      <protection/>
    </xf>
    <xf numFmtId="0" fontId="29" fillId="0" borderId="14" xfId="187" applyFont="1" applyFill="1" applyBorder="1" applyAlignment="1" applyProtection="1">
      <alignment horizontal="center" vertical="center"/>
      <protection/>
    </xf>
    <xf numFmtId="0" fontId="29" fillId="0" borderId="14" xfId="187" applyFont="1" applyFill="1" applyBorder="1" applyAlignment="1" applyProtection="1">
      <alignment vertical="center" wrapText="1"/>
      <protection/>
    </xf>
    <xf numFmtId="0" fontId="29" fillId="0" borderId="14" xfId="0" applyFont="1" applyBorder="1" applyAlignment="1" applyProtection="1">
      <alignment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0" fontId="29" fillId="0" borderId="14" xfId="0" applyFont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vertical="center" wrapText="1"/>
      <protection/>
    </xf>
    <xf numFmtId="0" fontId="0" fillId="44" borderId="14" xfId="0" applyFont="1" applyFill="1" applyBorder="1" applyAlignment="1" applyProtection="1">
      <alignment horizontal="left" vertical="center"/>
      <protection/>
    </xf>
    <xf numFmtId="0" fontId="0" fillId="44" borderId="14" xfId="0" applyFill="1" applyBorder="1" applyAlignment="1" applyProtection="1">
      <alignment horizontal="center" vertical="center"/>
      <protection/>
    </xf>
    <xf numFmtId="0" fontId="0" fillId="44" borderId="14" xfId="0" applyFont="1" applyFill="1" applyBorder="1" applyAlignment="1" applyProtection="1">
      <alignment horizontal="left" vertical="center" wrapText="1"/>
      <protection/>
    </xf>
    <xf numFmtId="0" fontId="29" fillId="44" borderId="14" xfId="0" applyFont="1" applyFill="1" applyBorder="1" applyAlignment="1" applyProtection="1">
      <alignment vertical="center"/>
      <protection/>
    </xf>
    <xf numFmtId="0" fontId="29" fillId="29" borderId="14" xfId="0" applyFont="1" applyFill="1" applyBorder="1" applyAlignment="1" applyProtection="1">
      <alignment vertical="center" wrapText="1"/>
      <protection/>
    </xf>
    <xf numFmtId="0" fontId="35" fillId="29" borderId="14" xfId="0" applyFont="1" applyFill="1" applyBorder="1" applyAlignment="1" applyProtection="1">
      <alignment vertical="center" wrapText="1"/>
      <protection/>
    </xf>
    <xf numFmtId="0" fontId="36" fillId="29" borderId="15" xfId="0" applyFont="1" applyFill="1" applyBorder="1" applyAlignment="1" applyProtection="1">
      <alignment/>
      <protection/>
    </xf>
    <xf numFmtId="0" fontId="0" fillId="29" borderId="14" xfId="0" applyFill="1" applyBorder="1" applyAlignment="1" applyProtection="1">
      <alignment/>
      <protection/>
    </xf>
  </cellXfs>
  <cellStyles count="225">
    <cellStyle name="Normal" xfId="0"/>
    <cellStyle name="20% - Акцент1" xfId="15"/>
    <cellStyle name="20% — акцент1 2" xfId="16"/>
    <cellStyle name="20% — акцент1 3" xfId="17"/>
    <cellStyle name="20% — акцент1 4" xfId="18"/>
    <cellStyle name="20% - Акцент2" xfId="19"/>
    <cellStyle name="20% — акцент2 2" xfId="20"/>
    <cellStyle name="20% — акцент2 3" xfId="21"/>
    <cellStyle name="20% — акцент2 4" xfId="22"/>
    <cellStyle name="20% - Акцент3" xfId="23"/>
    <cellStyle name="20% — акцент3 2" xfId="24"/>
    <cellStyle name="20% — акцент3 3" xfId="25"/>
    <cellStyle name="20% — акцент3 4" xfId="26"/>
    <cellStyle name="20% - Акцент4" xfId="27"/>
    <cellStyle name="20% — акцент4 2" xfId="28"/>
    <cellStyle name="20% — акцент4 3" xfId="29"/>
    <cellStyle name="20% — акцент4 4" xfId="30"/>
    <cellStyle name="20% - Акцент5" xfId="31"/>
    <cellStyle name="20% — акцент5 2" xfId="32"/>
    <cellStyle name="20% — акцент5 3" xfId="33"/>
    <cellStyle name="20% — акцент5 4" xfId="34"/>
    <cellStyle name="20% - Акцент6" xfId="35"/>
    <cellStyle name="20% — акцент6 2" xfId="36"/>
    <cellStyle name="20% — акцент6 3" xfId="37"/>
    <cellStyle name="20% — акцент6 4" xfId="38"/>
    <cellStyle name="40% - Акцент1" xfId="39"/>
    <cellStyle name="40% — акцент1 2" xfId="40"/>
    <cellStyle name="40% — акцент1 3" xfId="41"/>
    <cellStyle name="40% — акцент1 4" xfId="42"/>
    <cellStyle name="40% - Акцент2" xfId="43"/>
    <cellStyle name="40% — акцент2 2" xfId="44"/>
    <cellStyle name="40% — акцент2 3" xfId="45"/>
    <cellStyle name="40% — акцент2 4" xfId="46"/>
    <cellStyle name="40% - Акцент3" xfId="47"/>
    <cellStyle name="40% — акцент3 2" xfId="48"/>
    <cellStyle name="40% — акцент3 3" xfId="49"/>
    <cellStyle name="40% — акцент3 4" xfId="50"/>
    <cellStyle name="40% - Акцент4" xfId="51"/>
    <cellStyle name="40% — акцент4 2" xfId="52"/>
    <cellStyle name="40% — акцент4 3" xfId="53"/>
    <cellStyle name="40% — акцент4 4" xfId="54"/>
    <cellStyle name="40% - Акцент5" xfId="55"/>
    <cellStyle name="40% — акцент5 2" xfId="56"/>
    <cellStyle name="40% — акцент5 3" xfId="57"/>
    <cellStyle name="40% — акцент5 4" xfId="58"/>
    <cellStyle name="40% - Акцент6" xfId="59"/>
    <cellStyle name="40% — акцент6 2" xfId="60"/>
    <cellStyle name="40% — акцент6 3" xfId="61"/>
    <cellStyle name="40% — акцент6 4" xfId="62"/>
    <cellStyle name="40% — акцент6 5" xfId="63"/>
    <cellStyle name="60% - Акцент1" xfId="64"/>
    <cellStyle name="60% — акцент1 2" xfId="65"/>
    <cellStyle name="60% — акцент1 3" xfId="66"/>
    <cellStyle name="60% — акцент1 4" xfId="67"/>
    <cellStyle name="60% - Акцент2" xfId="68"/>
    <cellStyle name="60% — акцент2 2" xfId="69"/>
    <cellStyle name="60% — акцент2 3" xfId="70"/>
    <cellStyle name="60% — акцент2 4" xfId="71"/>
    <cellStyle name="60% — акцент2 5" xfId="72"/>
    <cellStyle name="60% - Акцент3" xfId="73"/>
    <cellStyle name="60% — акцент3 2" xfId="74"/>
    <cellStyle name="60% — акцент3 3" xfId="75"/>
    <cellStyle name="60% — акцент3 4" xfId="76"/>
    <cellStyle name="60% - Акцент4" xfId="77"/>
    <cellStyle name="60% — акцент4 2" xfId="78"/>
    <cellStyle name="60% — акцент4 3" xfId="79"/>
    <cellStyle name="60% — акцент4 4" xfId="80"/>
    <cellStyle name="60% — акцент4 5" xfId="81"/>
    <cellStyle name="60% - Акцент5" xfId="82"/>
    <cellStyle name="60% — акцент5 2" xfId="83"/>
    <cellStyle name="60% — акцент5 3" xfId="84"/>
    <cellStyle name="60% — акцент5 4" xfId="85"/>
    <cellStyle name="60% — акцент5 5" xfId="86"/>
    <cellStyle name="60% - Акцент6" xfId="87"/>
    <cellStyle name="60% — акцент6 2" xfId="88"/>
    <cellStyle name="60% — акцент6 3" xfId="89"/>
    <cellStyle name="60% — акцент6 4" xfId="90"/>
    <cellStyle name="Акцент1" xfId="91"/>
    <cellStyle name="Акцент1 2" xfId="92"/>
    <cellStyle name="Акцент1 3" xfId="93"/>
    <cellStyle name="Акцент1 4" xfId="94"/>
    <cellStyle name="Акцент2" xfId="95"/>
    <cellStyle name="Акцент2 2" xfId="96"/>
    <cellStyle name="Акцент2 3" xfId="97"/>
    <cellStyle name="Акцент2 4" xfId="98"/>
    <cellStyle name="Акцент3" xfId="99"/>
    <cellStyle name="Акцент3 2" xfId="100"/>
    <cellStyle name="Акцент3 3" xfId="101"/>
    <cellStyle name="Акцент3 4" xfId="102"/>
    <cellStyle name="Акцент4" xfId="103"/>
    <cellStyle name="Акцент4 2" xfId="104"/>
    <cellStyle name="Акцент4 3" xfId="105"/>
    <cellStyle name="Акцент4 4" xfId="106"/>
    <cellStyle name="Акцент4 5" xfId="107"/>
    <cellStyle name="Акцент5" xfId="108"/>
    <cellStyle name="Акцент5 2" xfId="109"/>
    <cellStyle name="Акцент5 3" xfId="110"/>
    <cellStyle name="Акцент5 4" xfId="111"/>
    <cellStyle name="Акцент5 5" xfId="112"/>
    <cellStyle name="Акцент6" xfId="113"/>
    <cellStyle name="Акцент6 2" xfId="114"/>
    <cellStyle name="Акцент6 3" xfId="115"/>
    <cellStyle name="Акцент6 4" xfId="116"/>
    <cellStyle name="Ввод " xfId="117"/>
    <cellStyle name="Ввод  2" xfId="118"/>
    <cellStyle name="Ввод  3" xfId="119"/>
    <cellStyle name="Ввод  4" xfId="120"/>
    <cellStyle name="Вывод" xfId="121"/>
    <cellStyle name="Вывод 2" xfId="122"/>
    <cellStyle name="Вывод 3" xfId="123"/>
    <cellStyle name="Вывод 4" xfId="124"/>
    <cellStyle name="Вывод 5" xfId="125"/>
    <cellStyle name="Вычисление" xfId="126"/>
    <cellStyle name="Вычисление 2" xfId="127"/>
    <cellStyle name="Вычисление 3" xfId="128"/>
    <cellStyle name="Вычисление 4" xfId="129"/>
    <cellStyle name="Вычисление 5" xfId="130"/>
    <cellStyle name="Гиперссылка 10" xfId="131"/>
    <cellStyle name="Гиперссылка 11" xfId="132"/>
    <cellStyle name="Гиперссылка 12" xfId="133"/>
    <cellStyle name="Гиперссылка 2" xfId="134"/>
    <cellStyle name="Гиперссылка 3" xfId="135"/>
    <cellStyle name="Гиперссылка 4" xfId="136"/>
    <cellStyle name="Гиперссылка 5" xfId="137"/>
    <cellStyle name="Гиперссылка 6" xfId="138"/>
    <cellStyle name="Гиперссылка 7" xfId="139"/>
    <cellStyle name="Гиперссылка 8" xfId="140"/>
    <cellStyle name="Гиперссылка 9" xfId="141"/>
    <cellStyle name="Currency" xfId="142"/>
    <cellStyle name="Currency [0]" xfId="143"/>
    <cellStyle name="Заголовок 1" xfId="144"/>
    <cellStyle name="Заголовок 1 2" xfId="145"/>
    <cellStyle name="Заголовок 1 3" xfId="146"/>
    <cellStyle name="Заголовок 1 4" xfId="147"/>
    <cellStyle name="Заголовок 2" xfId="148"/>
    <cellStyle name="Заголовок 2 2" xfId="149"/>
    <cellStyle name="Заголовок 2 3" xfId="150"/>
    <cellStyle name="Заголовок 2 4" xfId="151"/>
    <cellStyle name="Заголовок 3" xfId="152"/>
    <cellStyle name="Заголовок 3 2" xfId="153"/>
    <cellStyle name="Заголовок 3 3" xfId="154"/>
    <cellStyle name="Заголовок 3 4" xfId="155"/>
    <cellStyle name="Заголовок 4" xfId="156"/>
    <cellStyle name="Заголовок 4 2" xfId="157"/>
    <cellStyle name="Заголовок 4 3" xfId="158"/>
    <cellStyle name="Заголовок 4 4" xfId="159"/>
    <cellStyle name="Итог" xfId="160"/>
    <cellStyle name="Итог 2" xfId="161"/>
    <cellStyle name="Итог 3" xfId="162"/>
    <cellStyle name="Контрольная ячейка" xfId="163"/>
    <cellStyle name="Контрольная ячейка 2" xfId="164"/>
    <cellStyle name="Контрольная ячейка 3" xfId="165"/>
    <cellStyle name="Контрольная ячейка 4" xfId="166"/>
    <cellStyle name="Название" xfId="167"/>
    <cellStyle name="Название 2" xfId="168"/>
    <cellStyle name="Название 3" xfId="169"/>
    <cellStyle name="Название 4" xfId="170"/>
    <cellStyle name="Нейтральный" xfId="171"/>
    <cellStyle name="Нейтральный 2" xfId="172"/>
    <cellStyle name="Нейтральный 3" xfId="173"/>
    <cellStyle name="Нейтральный 4" xfId="174"/>
    <cellStyle name="Обычный 10" xfId="175"/>
    <cellStyle name="Обычный 11" xfId="176"/>
    <cellStyle name="Обычный 12" xfId="177"/>
    <cellStyle name="Обычный 13" xfId="178"/>
    <cellStyle name="Обычный 14" xfId="179"/>
    <cellStyle name="Обычный 15" xfId="180"/>
    <cellStyle name="Обычный 16" xfId="181"/>
    <cellStyle name="Обычный 2" xfId="182"/>
    <cellStyle name="Обычный 2 2" xfId="183"/>
    <cellStyle name="Обычный 3" xfId="184"/>
    <cellStyle name="Обычный 4" xfId="185"/>
    <cellStyle name="Обычный 5" xfId="186"/>
    <cellStyle name="Обычный 6" xfId="187"/>
    <cellStyle name="Обычный 7" xfId="188"/>
    <cellStyle name="Обычный 8" xfId="189"/>
    <cellStyle name="Обычный 9" xfId="190"/>
    <cellStyle name="Плохой" xfId="191"/>
    <cellStyle name="Плохой 2" xfId="192"/>
    <cellStyle name="Плохой 3" xfId="193"/>
    <cellStyle name="Плохой 4" xfId="194"/>
    <cellStyle name="Плохой 5" xfId="195"/>
    <cellStyle name="Пояснение" xfId="196"/>
    <cellStyle name="Пояснение 2" xfId="197"/>
    <cellStyle name="Пояснение 3" xfId="198"/>
    <cellStyle name="Примечание" xfId="199"/>
    <cellStyle name="Примечание 2" xfId="200"/>
    <cellStyle name="Примечание 3" xfId="201"/>
    <cellStyle name="Примечание 4" xfId="202"/>
    <cellStyle name="Percent" xfId="203"/>
    <cellStyle name="Процентный 2" xfId="204"/>
    <cellStyle name="Связанная ячейка" xfId="205"/>
    <cellStyle name="Связанная ячейка 2" xfId="206"/>
    <cellStyle name="Связанная ячейка 3" xfId="207"/>
    <cellStyle name="Текст предупреждения" xfId="208"/>
    <cellStyle name="Текст предупреждения 2" xfId="209"/>
    <cellStyle name="Текст предупреждения 3" xfId="210"/>
    <cellStyle name="Comma" xfId="211"/>
    <cellStyle name="Comma [0]" xfId="212"/>
    <cellStyle name="Хороший" xfId="213"/>
    <cellStyle name="Хороший 2" xfId="214"/>
    <cellStyle name="Хороший 3" xfId="215"/>
    <cellStyle name="Хороший 4" xfId="216"/>
    <cellStyle name="㼿㼿" xfId="217"/>
    <cellStyle name="㼿㼿?Ā㄄" xfId="218"/>
    <cellStyle name="㼿㼿㼿Ā_x0001_߿" xfId="219"/>
    <cellStyle name="㼿㼿㼿Ŀ؅໿␀" xfId="220"/>
    <cellStyle name="㼿㼿㼿Ŀ┄߿က" xfId="221"/>
    <cellStyle name="㼿㼿㼿Ŀ℄߿က" xfId="222"/>
    <cellStyle name="㼿㼿㼿Ŀ⤄߿က" xfId="223"/>
    <cellStyle name="㼿㼿㼿Ŀ㐄෿㘀" xfId="224"/>
    <cellStyle name="㼿㼿㼿㼿ᬿۿἀ㬄㸄" xfId="225"/>
    <cellStyle name="㼿㼿㼿㼿ᜂዿᨀ㸄" xfId="226"/>
    <cellStyle name="㼿㼿㼿㼿㼿ିᜀ〄㌄㸄㬄" xfId="227"/>
    <cellStyle name="㼿㼿㼿㼿㼿࠿ᴀ〄㜄㈄〄" xfId="228"/>
    <cellStyle name="㼿㼿㼿㼿㼿ి᐀㔄㴄㔄㘄" xfId="229"/>
    <cellStyle name="㼿㼿㼿㼿㼿৿ἀ㸄伄䄄" xfId="230"/>
    <cellStyle name="㼿㼿㼿㼿㼿㼿̿ഀ᐀Ȁ" xfId="231"/>
    <cellStyle name="㼿㼿㼿㼿㼿㼿㈿　─ ᐀†　" xfId="232"/>
    <cellStyle name="㼿㼿㼿㼿㼿㼿㐿　─ ᐀†　" xfId="233"/>
    <cellStyle name="㼿㼿㼿㼿㼿㼿㘿　─ ᐀†　" xfId="234"/>
    <cellStyle name="㼿㼿㼿㼿㼿㼿㼿㼿㸄䘄㔄㴄䈄㴄䬄㤄" xfId="235"/>
    <cellStyle name="㼿㼿㼿㼿㼿㼿㼿㼿㼿㌄_x0004_ЀԀఀ܀_x0001_" xfId="236"/>
    <cellStyle name="㼿㼿㼿㼿㼿㼿㼿㼿㼿㼿〄㴄㴄〄伄 伀䜄㔄㤄" xfId="237"/>
    <cellStyle name="㼿㼿㼿㼿㼿׿ሀ䬄㈄㸄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2" width="9.57421875" style="0" bestFit="1" customWidth="1"/>
    <col min="3" max="3" width="14.140625" style="0" bestFit="1" customWidth="1"/>
    <col min="4" max="4" width="7.57421875" style="0" bestFit="1" customWidth="1"/>
    <col min="5" max="5" width="22.28125" style="0" customWidth="1"/>
    <col min="6" max="6" width="8.421875" style="0" bestFit="1" customWidth="1"/>
    <col min="7" max="7" width="13.421875" style="0" bestFit="1" customWidth="1"/>
    <col min="9" max="13" width="8.00390625" style="0" bestFit="1" customWidth="1"/>
    <col min="14" max="14" width="16.8515625" style="0" bestFit="1" customWidth="1"/>
    <col min="15" max="15" width="19.28125" style="0" customWidth="1"/>
    <col min="16" max="16" width="12.7109375" style="0" bestFit="1" customWidth="1"/>
    <col min="17" max="17" width="21.28125" style="1" customWidth="1"/>
  </cols>
  <sheetData>
    <row r="1" spans="1:17" ht="63.75">
      <c r="A1" s="3" t="s">
        <v>198</v>
      </c>
      <c r="B1" s="3" t="s">
        <v>199</v>
      </c>
      <c r="C1" s="4" t="s">
        <v>200</v>
      </c>
      <c r="D1" s="3" t="s">
        <v>201</v>
      </c>
      <c r="E1" s="5" t="s">
        <v>202</v>
      </c>
      <c r="F1" s="3" t="s">
        <v>203</v>
      </c>
      <c r="G1" s="3" t="s">
        <v>204</v>
      </c>
      <c r="H1" s="5" t="s">
        <v>205</v>
      </c>
      <c r="I1" s="6" t="s">
        <v>275</v>
      </c>
      <c r="J1" s="6" t="s">
        <v>276</v>
      </c>
      <c r="K1" s="6" t="s">
        <v>277</v>
      </c>
      <c r="L1" s="6" t="s">
        <v>278</v>
      </c>
      <c r="M1" s="6" t="s">
        <v>279</v>
      </c>
      <c r="N1" s="6" t="s">
        <v>300</v>
      </c>
      <c r="O1" s="7" t="s">
        <v>299</v>
      </c>
      <c r="P1" s="8" t="s">
        <v>0</v>
      </c>
      <c r="Q1" s="9"/>
    </row>
    <row r="2" spans="1:17" s="2" customFormat="1" ht="69.75" customHeight="1">
      <c r="A2" s="10" t="s">
        <v>28</v>
      </c>
      <c r="B2" s="10" t="s">
        <v>29</v>
      </c>
      <c r="C2" s="11" t="s">
        <v>231</v>
      </c>
      <c r="D2" s="12">
        <v>8</v>
      </c>
      <c r="E2" s="13" t="s">
        <v>25</v>
      </c>
      <c r="F2" s="10" t="s">
        <v>207</v>
      </c>
      <c r="G2" s="10" t="s">
        <v>26</v>
      </c>
      <c r="H2" s="10" t="s">
        <v>27</v>
      </c>
      <c r="I2" s="13">
        <v>27</v>
      </c>
      <c r="J2" s="13">
        <v>18</v>
      </c>
      <c r="K2" s="13">
        <v>23</v>
      </c>
      <c r="L2" s="13">
        <v>16</v>
      </c>
      <c r="M2" s="13">
        <v>16</v>
      </c>
      <c r="N2" s="13">
        <f aca="true" t="shared" si="0" ref="N2:N34">SUM(I2:M2)</f>
        <v>100</v>
      </c>
      <c r="O2" s="13">
        <f aca="true" t="shared" si="1" ref="O2:O34">N2</f>
        <v>100</v>
      </c>
      <c r="P2" s="14" t="s">
        <v>27</v>
      </c>
      <c r="Q2" s="15" t="s">
        <v>304</v>
      </c>
    </row>
    <row r="3" spans="1:17" s="2" customFormat="1" ht="69.75" customHeight="1">
      <c r="A3" s="16" t="s">
        <v>308</v>
      </c>
      <c r="B3" s="16" t="s">
        <v>309</v>
      </c>
      <c r="C3" s="16" t="s">
        <v>310</v>
      </c>
      <c r="D3" s="18">
        <v>8</v>
      </c>
      <c r="E3" s="19" t="s">
        <v>311</v>
      </c>
      <c r="F3" s="16" t="s">
        <v>312</v>
      </c>
      <c r="G3" s="16" t="s">
        <v>313</v>
      </c>
      <c r="H3" s="16" t="s">
        <v>314</v>
      </c>
      <c r="I3" s="16">
        <v>27</v>
      </c>
      <c r="J3" s="16">
        <v>18</v>
      </c>
      <c r="K3" s="16">
        <v>23</v>
      </c>
      <c r="L3" s="19">
        <v>16</v>
      </c>
      <c r="M3" s="19">
        <v>15.5</v>
      </c>
      <c r="N3" s="19">
        <v>99.5</v>
      </c>
      <c r="O3" s="19">
        <v>99.5</v>
      </c>
      <c r="P3" s="20" t="s">
        <v>314</v>
      </c>
      <c r="Q3" s="21" t="s">
        <v>305</v>
      </c>
    </row>
    <row r="4" spans="1:17" s="2" customFormat="1" ht="69.75" customHeight="1">
      <c r="A4" s="16" t="s">
        <v>117</v>
      </c>
      <c r="B4" s="16" t="s">
        <v>187</v>
      </c>
      <c r="C4" s="17" t="s">
        <v>298</v>
      </c>
      <c r="D4" s="18">
        <v>8</v>
      </c>
      <c r="E4" s="19" t="s">
        <v>118</v>
      </c>
      <c r="F4" s="16" t="s">
        <v>207</v>
      </c>
      <c r="G4" s="16" t="s">
        <v>110</v>
      </c>
      <c r="H4" s="16" t="s">
        <v>111</v>
      </c>
      <c r="I4" s="19">
        <v>27</v>
      </c>
      <c r="J4" s="19">
        <v>18</v>
      </c>
      <c r="K4" s="19">
        <v>23</v>
      </c>
      <c r="L4" s="19">
        <v>16</v>
      </c>
      <c r="M4" s="19">
        <v>12</v>
      </c>
      <c r="N4" s="19">
        <f t="shared" si="0"/>
        <v>96</v>
      </c>
      <c r="O4" s="19">
        <f t="shared" si="1"/>
        <v>96</v>
      </c>
      <c r="P4" s="20" t="s">
        <v>111</v>
      </c>
      <c r="Q4" s="21" t="s">
        <v>305</v>
      </c>
    </row>
    <row r="5" spans="1:17" s="2" customFormat="1" ht="69.75" customHeight="1">
      <c r="A5" s="16" t="s">
        <v>23</v>
      </c>
      <c r="B5" s="16" t="s">
        <v>24</v>
      </c>
      <c r="C5" s="17" t="s">
        <v>194</v>
      </c>
      <c r="D5" s="18">
        <v>8</v>
      </c>
      <c r="E5" s="19" t="s">
        <v>25</v>
      </c>
      <c r="F5" s="16" t="s">
        <v>207</v>
      </c>
      <c r="G5" s="16" t="s">
        <v>26</v>
      </c>
      <c r="H5" s="16" t="s">
        <v>27</v>
      </c>
      <c r="I5" s="19">
        <v>27</v>
      </c>
      <c r="J5" s="19">
        <v>17</v>
      </c>
      <c r="K5" s="19">
        <v>18</v>
      </c>
      <c r="L5" s="19">
        <v>16</v>
      </c>
      <c r="M5" s="19">
        <v>16</v>
      </c>
      <c r="N5" s="19">
        <f t="shared" si="0"/>
        <v>94</v>
      </c>
      <c r="O5" s="19">
        <f t="shared" si="1"/>
        <v>94</v>
      </c>
      <c r="P5" s="20" t="s">
        <v>27</v>
      </c>
      <c r="Q5" s="21" t="s">
        <v>305</v>
      </c>
    </row>
    <row r="6" spans="1:17" s="2" customFormat="1" ht="69.75" customHeight="1">
      <c r="A6" s="16" t="s">
        <v>63</v>
      </c>
      <c r="B6" s="16" t="s">
        <v>64</v>
      </c>
      <c r="C6" s="17" t="s">
        <v>189</v>
      </c>
      <c r="D6" s="18">
        <v>8</v>
      </c>
      <c r="E6" s="19" t="s">
        <v>65</v>
      </c>
      <c r="F6" s="16" t="s">
        <v>207</v>
      </c>
      <c r="G6" s="16" t="s">
        <v>59</v>
      </c>
      <c r="H6" s="16" t="s">
        <v>60</v>
      </c>
      <c r="I6" s="19">
        <v>27</v>
      </c>
      <c r="J6" s="19">
        <v>18</v>
      </c>
      <c r="K6" s="19">
        <v>23</v>
      </c>
      <c r="L6" s="19">
        <v>12</v>
      </c>
      <c r="M6" s="19">
        <v>14</v>
      </c>
      <c r="N6" s="19">
        <f t="shared" si="0"/>
        <v>94</v>
      </c>
      <c r="O6" s="19">
        <f t="shared" si="1"/>
        <v>94</v>
      </c>
      <c r="P6" s="20" t="s">
        <v>60</v>
      </c>
      <c r="Q6" s="21" t="s">
        <v>305</v>
      </c>
    </row>
    <row r="7" spans="1:17" s="2" customFormat="1" ht="69.75" customHeight="1">
      <c r="A7" s="16" t="s">
        <v>149</v>
      </c>
      <c r="B7" s="16" t="s">
        <v>150</v>
      </c>
      <c r="C7" s="17" t="s">
        <v>226</v>
      </c>
      <c r="D7" s="18">
        <v>8</v>
      </c>
      <c r="E7" s="19" t="s">
        <v>121</v>
      </c>
      <c r="F7" s="16" t="s">
        <v>207</v>
      </c>
      <c r="G7" s="16" t="s">
        <v>110</v>
      </c>
      <c r="H7" s="16" t="s">
        <v>111</v>
      </c>
      <c r="I7" s="19">
        <v>24</v>
      </c>
      <c r="J7" s="19">
        <v>9</v>
      </c>
      <c r="K7" s="19">
        <v>23</v>
      </c>
      <c r="L7" s="19">
        <v>16</v>
      </c>
      <c r="M7" s="19">
        <v>16</v>
      </c>
      <c r="N7" s="19">
        <f t="shared" si="0"/>
        <v>88</v>
      </c>
      <c r="O7" s="19">
        <f t="shared" si="1"/>
        <v>88</v>
      </c>
      <c r="P7" s="20" t="s">
        <v>111</v>
      </c>
      <c r="Q7" s="21" t="s">
        <v>305</v>
      </c>
    </row>
    <row r="8" spans="1:17" s="2" customFormat="1" ht="69.75" customHeight="1">
      <c r="A8" s="16" t="s">
        <v>259</v>
      </c>
      <c r="B8" s="16" t="s">
        <v>210</v>
      </c>
      <c r="C8" s="17" t="s">
        <v>224</v>
      </c>
      <c r="D8" s="18">
        <v>8</v>
      </c>
      <c r="E8" s="19" t="s">
        <v>260</v>
      </c>
      <c r="F8" s="16" t="s">
        <v>207</v>
      </c>
      <c r="G8" s="16" t="s">
        <v>212</v>
      </c>
      <c r="H8" s="16" t="s">
        <v>240</v>
      </c>
      <c r="I8" s="19">
        <v>27</v>
      </c>
      <c r="J8" s="19">
        <v>4</v>
      </c>
      <c r="K8" s="19">
        <v>22.5</v>
      </c>
      <c r="L8" s="19">
        <v>16</v>
      </c>
      <c r="M8" s="19">
        <v>16</v>
      </c>
      <c r="N8" s="19">
        <f t="shared" si="0"/>
        <v>85.5</v>
      </c>
      <c r="O8" s="19">
        <f t="shared" si="1"/>
        <v>85.5</v>
      </c>
      <c r="P8" s="20" t="s">
        <v>213</v>
      </c>
      <c r="Q8" s="21" t="s">
        <v>305</v>
      </c>
    </row>
    <row r="9" spans="1:17" s="2" customFormat="1" ht="69.75" customHeight="1">
      <c r="A9" s="16" t="s">
        <v>72</v>
      </c>
      <c r="B9" s="16" t="s">
        <v>221</v>
      </c>
      <c r="C9" s="17" t="s">
        <v>227</v>
      </c>
      <c r="D9" s="18">
        <v>8</v>
      </c>
      <c r="E9" s="19" t="s">
        <v>65</v>
      </c>
      <c r="F9" s="16" t="s">
        <v>207</v>
      </c>
      <c r="G9" s="16" t="s">
        <v>59</v>
      </c>
      <c r="H9" s="16" t="s">
        <v>60</v>
      </c>
      <c r="I9" s="19">
        <v>24</v>
      </c>
      <c r="J9" s="19">
        <v>6</v>
      </c>
      <c r="K9" s="19">
        <v>23</v>
      </c>
      <c r="L9" s="19">
        <v>16</v>
      </c>
      <c r="M9" s="19">
        <v>12</v>
      </c>
      <c r="N9" s="19">
        <f t="shared" si="0"/>
        <v>81</v>
      </c>
      <c r="O9" s="19">
        <f t="shared" si="1"/>
        <v>81</v>
      </c>
      <c r="P9" s="20" t="s">
        <v>60</v>
      </c>
      <c r="Q9" s="21" t="s">
        <v>305</v>
      </c>
    </row>
    <row r="10" spans="1:17" s="2" customFormat="1" ht="69.75" customHeight="1">
      <c r="A10" s="16" t="s">
        <v>126</v>
      </c>
      <c r="B10" s="16" t="s">
        <v>215</v>
      </c>
      <c r="C10" s="17" t="s">
        <v>220</v>
      </c>
      <c r="D10" s="18">
        <v>8</v>
      </c>
      <c r="E10" s="19" t="s">
        <v>121</v>
      </c>
      <c r="F10" s="16" t="s">
        <v>207</v>
      </c>
      <c r="G10" s="16" t="s">
        <v>110</v>
      </c>
      <c r="H10" s="16" t="s">
        <v>111</v>
      </c>
      <c r="I10" s="19">
        <v>20</v>
      </c>
      <c r="J10" s="19">
        <v>3</v>
      </c>
      <c r="K10" s="19">
        <v>23</v>
      </c>
      <c r="L10" s="19">
        <v>16</v>
      </c>
      <c r="M10" s="19">
        <v>14</v>
      </c>
      <c r="N10" s="19">
        <f t="shared" si="0"/>
        <v>76</v>
      </c>
      <c r="O10" s="19">
        <f t="shared" si="1"/>
        <v>76</v>
      </c>
      <c r="P10" s="20" t="s">
        <v>111</v>
      </c>
      <c r="Q10" s="21" t="s">
        <v>305</v>
      </c>
    </row>
    <row r="11" spans="1:17" s="2" customFormat="1" ht="69.75" customHeight="1">
      <c r="A11" s="16" t="s">
        <v>22</v>
      </c>
      <c r="B11" s="16" t="s">
        <v>235</v>
      </c>
      <c r="C11" s="17" t="s">
        <v>242</v>
      </c>
      <c r="D11" s="18">
        <v>8</v>
      </c>
      <c r="E11" s="19" t="s">
        <v>115</v>
      </c>
      <c r="F11" s="16" t="s">
        <v>207</v>
      </c>
      <c r="G11" s="16" t="s">
        <v>110</v>
      </c>
      <c r="H11" s="16" t="s">
        <v>111</v>
      </c>
      <c r="I11" s="19">
        <v>0</v>
      </c>
      <c r="J11" s="19">
        <v>18</v>
      </c>
      <c r="K11" s="19">
        <v>23</v>
      </c>
      <c r="L11" s="19">
        <v>16</v>
      </c>
      <c r="M11" s="19">
        <v>16</v>
      </c>
      <c r="N11" s="19">
        <f t="shared" si="0"/>
        <v>73</v>
      </c>
      <c r="O11" s="19">
        <f t="shared" si="1"/>
        <v>73</v>
      </c>
      <c r="P11" s="20" t="s">
        <v>111</v>
      </c>
      <c r="Q11" s="21" t="s">
        <v>305</v>
      </c>
    </row>
    <row r="12" spans="1:17" s="2" customFormat="1" ht="69.75" customHeight="1">
      <c r="A12" s="16" t="s">
        <v>292</v>
      </c>
      <c r="B12" s="16" t="s">
        <v>293</v>
      </c>
      <c r="C12" s="17" t="s">
        <v>294</v>
      </c>
      <c r="D12" s="18">
        <v>8</v>
      </c>
      <c r="E12" s="19" t="s">
        <v>280</v>
      </c>
      <c r="F12" s="16" t="s">
        <v>207</v>
      </c>
      <c r="G12" s="16" t="s">
        <v>212</v>
      </c>
      <c r="H12" s="16" t="s">
        <v>213</v>
      </c>
      <c r="I12" s="19">
        <v>6</v>
      </c>
      <c r="J12" s="19">
        <v>3</v>
      </c>
      <c r="K12" s="19">
        <v>20</v>
      </c>
      <c r="L12" s="19">
        <v>16</v>
      </c>
      <c r="M12" s="19">
        <v>16</v>
      </c>
      <c r="N12" s="19">
        <f t="shared" si="0"/>
        <v>61</v>
      </c>
      <c r="O12" s="19">
        <f t="shared" si="1"/>
        <v>61</v>
      </c>
      <c r="P12" s="20" t="s">
        <v>213</v>
      </c>
      <c r="Q12" s="21" t="s">
        <v>305</v>
      </c>
    </row>
    <row r="13" spans="1:17" s="2" customFormat="1" ht="69.75" customHeight="1">
      <c r="A13" s="16" t="s">
        <v>30</v>
      </c>
      <c r="B13" s="16" t="s">
        <v>31</v>
      </c>
      <c r="C13" s="17" t="s">
        <v>32</v>
      </c>
      <c r="D13" s="18">
        <v>8</v>
      </c>
      <c r="E13" s="19" t="s">
        <v>25</v>
      </c>
      <c r="F13" s="16" t="s">
        <v>207</v>
      </c>
      <c r="G13" s="16" t="s">
        <v>26</v>
      </c>
      <c r="H13" s="16" t="s">
        <v>27</v>
      </c>
      <c r="I13" s="19">
        <v>0</v>
      </c>
      <c r="J13" s="19">
        <v>6</v>
      </c>
      <c r="K13" s="19">
        <v>23</v>
      </c>
      <c r="L13" s="19">
        <v>16</v>
      </c>
      <c r="M13" s="19">
        <v>16</v>
      </c>
      <c r="N13" s="19">
        <f t="shared" si="0"/>
        <v>61</v>
      </c>
      <c r="O13" s="19">
        <f t="shared" si="1"/>
        <v>61</v>
      </c>
      <c r="P13" s="20" t="s">
        <v>27</v>
      </c>
      <c r="Q13" s="21" t="s">
        <v>305</v>
      </c>
    </row>
    <row r="14" spans="1:17" s="2" customFormat="1" ht="69.75" customHeight="1">
      <c r="A14" s="16" t="s">
        <v>81</v>
      </c>
      <c r="B14" s="16" t="s">
        <v>217</v>
      </c>
      <c r="C14" s="17" t="s">
        <v>211</v>
      </c>
      <c r="D14" s="18">
        <v>8</v>
      </c>
      <c r="E14" s="19" t="s">
        <v>109</v>
      </c>
      <c r="F14" s="16" t="s">
        <v>207</v>
      </c>
      <c r="G14" s="16" t="s">
        <v>110</v>
      </c>
      <c r="H14" s="16" t="s">
        <v>111</v>
      </c>
      <c r="I14" s="19">
        <v>0</v>
      </c>
      <c r="J14" s="19">
        <v>9</v>
      </c>
      <c r="K14" s="19">
        <v>23</v>
      </c>
      <c r="L14" s="19">
        <v>16</v>
      </c>
      <c r="M14" s="19">
        <v>12</v>
      </c>
      <c r="N14" s="19">
        <f t="shared" si="0"/>
        <v>60</v>
      </c>
      <c r="O14" s="19">
        <f t="shared" si="1"/>
        <v>60</v>
      </c>
      <c r="P14" s="20" t="s">
        <v>111</v>
      </c>
      <c r="Q14" s="21" t="s">
        <v>305</v>
      </c>
    </row>
    <row r="15" spans="1:17" s="2" customFormat="1" ht="69.75" customHeight="1">
      <c r="A15" s="16" t="s">
        <v>114</v>
      </c>
      <c r="B15" s="16" t="s">
        <v>183</v>
      </c>
      <c r="C15" s="17" t="s">
        <v>225</v>
      </c>
      <c r="D15" s="18">
        <v>8</v>
      </c>
      <c r="E15" s="19" t="s">
        <v>109</v>
      </c>
      <c r="F15" s="16" t="s">
        <v>207</v>
      </c>
      <c r="G15" s="16" t="s">
        <v>110</v>
      </c>
      <c r="H15" s="16" t="s">
        <v>111</v>
      </c>
      <c r="I15" s="19">
        <v>0</v>
      </c>
      <c r="J15" s="19">
        <v>9</v>
      </c>
      <c r="K15" s="19">
        <v>23</v>
      </c>
      <c r="L15" s="19">
        <v>16</v>
      </c>
      <c r="M15" s="19">
        <v>12</v>
      </c>
      <c r="N15" s="19">
        <f t="shared" si="0"/>
        <v>60</v>
      </c>
      <c r="O15" s="19">
        <f t="shared" si="1"/>
        <v>60</v>
      </c>
      <c r="P15" s="20" t="s">
        <v>111</v>
      </c>
      <c r="Q15" s="21" t="s">
        <v>305</v>
      </c>
    </row>
    <row r="16" spans="1:17" s="2" customFormat="1" ht="69.75" customHeight="1">
      <c r="A16" s="16" t="s">
        <v>130</v>
      </c>
      <c r="B16" s="16" t="s">
        <v>219</v>
      </c>
      <c r="C16" s="17" t="s">
        <v>216</v>
      </c>
      <c r="D16" s="18">
        <v>8</v>
      </c>
      <c r="E16" s="19" t="s">
        <v>131</v>
      </c>
      <c r="F16" s="16" t="s">
        <v>207</v>
      </c>
      <c r="G16" s="16" t="s">
        <v>110</v>
      </c>
      <c r="H16" s="16" t="s">
        <v>111</v>
      </c>
      <c r="I16" s="19">
        <v>0</v>
      </c>
      <c r="J16" s="19">
        <v>3</v>
      </c>
      <c r="K16" s="19">
        <v>23</v>
      </c>
      <c r="L16" s="19">
        <v>16</v>
      </c>
      <c r="M16" s="19">
        <v>16</v>
      </c>
      <c r="N16" s="19">
        <f t="shared" si="0"/>
        <v>58</v>
      </c>
      <c r="O16" s="19">
        <f t="shared" si="1"/>
        <v>58</v>
      </c>
      <c r="P16" s="20" t="s">
        <v>111</v>
      </c>
      <c r="Q16" s="21" t="s">
        <v>305</v>
      </c>
    </row>
    <row r="17" spans="1:17" s="2" customFormat="1" ht="69.75" customHeight="1">
      <c r="A17" s="16" t="s">
        <v>66</v>
      </c>
      <c r="B17" s="16" t="s">
        <v>67</v>
      </c>
      <c r="C17" s="17" t="s">
        <v>226</v>
      </c>
      <c r="D17" s="18">
        <v>8</v>
      </c>
      <c r="E17" s="19" t="s">
        <v>65</v>
      </c>
      <c r="F17" s="16" t="s">
        <v>207</v>
      </c>
      <c r="G17" s="16" t="s">
        <v>59</v>
      </c>
      <c r="H17" s="16" t="s">
        <v>60</v>
      </c>
      <c r="I17" s="19">
        <v>25</v>
      </c>
      <c r="J17" s="19">
        <v>0</v>
      </c>
      <c r="K17" s="19">
        <v>5</v>
      </c>
      <c r="L17" s="19">
        <v>16</v>
      </c>
      <c r="M17" s="19">
        <v>12</v>
      </c>
      <c r="N17" s="19">
        <f t="shared" si="0"/>
        <v>58</v>
      </c>
      <c r="O17" s="19">
        <f t="shared" si="1"/>
        <v>58</v>
      </c>
      <c r="P17" s="20" t="s">
        <v>60</v>
      </c>
      <c r="Q17" s="21" t="s">
        <v>305</v>
      </c>
    </row>
    <row r="18" spans="1:17" s="2" customFormat="1" ht="69.75" customHeight="1">
      <c r="A18" s="16" t="s">
        <v>164</v>
      </c>
      <c r="B18" s="16" t="s">
        <v>241</v>
      </c>
      <c r="C18" s="17" t="s">
        <v>57</v>
      </c>
      <c r="D18" s="18">
        <v>8</v>
      </c>
      <c r="E18" s="19" t="s">
        <v>165</v>
      </c>
      <c r="F18" s="16" t="s">
        <v>207</v>
      </c>
      <c r="G18" s="16" t="s">
        <v>110</v>
      </c>
      <c r="H18" s="16" t="s">
        <v>111</v>
      </c>
      <c r="I18" s="19">
        <v>0</v>
      </c>
      <c r="J18" s="19">
        <v>3</v>
      </c>
      <c r="K18" s="19">
        <v>23</v>
      </c>
      <c r="L18" s="19">
        <v>16</v>
      </c>
      <c r="M18" s="19">
        <v>16</v>
      </c>
      <c r="N18" s="19">
        <f t="shared" si="0"/>
        <v>58</v>
      </c>
      <c r="O18" s="19">
        <f t="shared" si="1"/>
        <v>58</v>
      </c>
      <c r="P18" s="20" t="s">
        <v>111</v>
      </c>
      <c r="Q18" s="21" t="s">
        <v>305</v>
      </c>
    </row>
    <row r="19" spans="1:17" s="2" customFormat="1" ht="69.75" customHeight="1">
      <c r="A19" s="16" t="s">
        <v>17</v>
      </c>
      <c r="B19" s="16" t="s">
        <v>223</v>
      </c>
      <c r="C19" s="17" t="s">
        <v>18</v>
      </c>
      <c r="D19" s="18">
        <v>8</v>
      </c>
      <c r="E19" s="19" t="s">
        <v>19</v>
      </c>
      <c r="F19" s="16" t="s">
        <v>207</v>
      </c>
      <c r="G19" s="16" t="s">
        <v>20</v>
      </c>
      <c r="H19" s="16" t="s">
        <v>2</v>
      </c>
      <c r="I19" s="19">
        <v>0</v>
      </c>
      <c r="J19" s="19">
        <v>3</v>
      </c>
      <c r="K19" s="19">
        <v>23</v>
      </c>
      <c r="L19" s="19">
        <v>16</v>
      </c>
      <c r="M19" s="19">
        <v>16</v>
      </c>
      <c r="N19" s="19">
        <f t="shared" si="0"/>
        <v>58</v>
      </c>
      <c r="O19" s="19">
        <f t="shared" si="1"/>
        <v>58</v>
      </c>
      <c r="P19" s="20" t="s">
        <v>2</v>
      </c>
      <c r="Q19" s="21" t="s">
        <v>305</v>
      </c>
    </row>
    <row r="20" spans="1:17" s="2" customFormat="1" ht="69.75" customHeight="1">
      <c r="A20" s="16" t="s">
        <v>6</v>
      </c>
      <c r="B20" s="16" t="s">
        <v>182</v>
      </c>
      <c r="C20" s="17" t="s">
        <v>189</v>
      </c>
      <c r="D20" s="18">
        <v>8</v>
      </c>
      <c r="E20" s="19" t="s">
        <v>7</v>
      </c>
      <c r="F20" s="16" t="s">
        <v>207</v>
      </c>
      <c r="G20" s="16" t="s">
        <v>3</v>
      </c>
      <c r="H20" s="16" t="s">
        <v>2</v>
      </c>
      <c r="I20" s="19">
        <v>0</v>
      </c>
      <c r="J20" s="19">
        <v>3</v>
      </c>
      <c r="K20" s="19">
        <v>23</v>
      </c>
      <c r="L20" s="19">
        <v>16</v>
      </c>
      <c r="M20" s="19">
        <v>16</v>
      </c>
      <c r="N20" s="19">
        <f t="shared" si="0"/>
        <v>58</v>
      </c>
      <c r="O20" s="19">
        <f t="shared" si="1"/>
        <v>58</v>
      </c>
      <c r="P20" s="20" t="s">
        <v>2</v>
      </c>
      <c r="Q20" s="21" t="s">
        <v>305</v>
      </c>
    </row>
    <row r="21" spans="1:17" s="2" customFormat="1" ht="69.75" customHeight="1">
      <c r="A21" s="16" t="s">
        <v>134</v>
      </c>
      <c r="B21" s="16" t="s">
        <v>221</v>
      </c>
      <c r="C21" s="17" t="s">
        <v>135</v>
      </c>
      <c r="D21" s="18">
        <v>8</v>
      </c>
      <c r="E21" s="19" t="s">
        <v>136</v>
      </c>
      <c r="F21" s="16" t="s">
        <v>207</v>
      </c>
      <c r="G21" s="16" t="s">
        <v>110</v>
      </c>
      <c r="H21" s="16" t="s">
        <v>111</v>
      </c>
      <c r="I21" s="19">
        <v>0</v>
      </c>
      <c r="J21" s="19">
        <v>3</v>
      </c>
      <c r="K21" s="19">
        <v>23</v>
      </c>
      <c r="L21" s="19">
        <v>16</v>
      </c>
      <c r="M21" s="19">
        <v>16</v>
      </c>
      <c r="N21" s="19">
        <f t="shared" si="0"/>
        <v>58</v>
      </c>
      <c r="O21" s="19">
        <f t="shared" si="1"/>
        <v>58</v>
      </c>
      <c r="P21" s="20" t="s">
        <v>111</v>
      </c>
      <c r="Q21" s="21" t="s">
        <v>305</v>
      </c>
    </row>
    <row r="22" spans="1:17" s="2" customFormat="1" ht="69.75" customHeight="1">
      <c r="A22" s="16" t="s">
        <v>124</v>
      </c>
      <c r="B22" s="16" t="s">
        <v>247</v>
      </c>
      <c r="C22" s="17" t="s">
        <v>237</v>
      </c>
      <c r="D22" s="18">
        <v>8</v>
      </c>
      <c r="E22" s="19" t="s">
        <v>125</v>
      </c>
      <c r="F22" s="16" t="s">
        <v>207</v>
      </c>
      <c r="G22" s="16" t="s">
        <v>110</v>
      </c>
      <c r="H22" s="16" t="s">
        <v>111</v>
      </c>
      <c r="I22" s="19">
        <v>0</v>
      </c>
      <c r="J22" s="19">
        <v>3</v>
      </c>
      <c r="K22" s="19">
        <v>23</v>
      </c>
      <c r="L22" s="19">
        <v>16</v>
      </c>
      <c r="M22" s="19">
        <v>16</v>
      </c>
      <c r="N22" s="19">
        <f t="shared" si="0"/>
        <v>58</v>
      </c>
      <c r="O22" s="19">
        <f t="shared" si="1"/>
        <v>58</v>
      </c>
      <c r="P22" s="20" t="s">
        <v>111</v>
      </c>
      <c r="Q22" s="21" t="s">
        <v>305</v>
      </c>
    </row>
    <row r="23" spans="1:17" s="2" customFormat="1" ht="69.75" customHeight="1">
      <c r="A23" s="16" t="s">
        <v>153</v>
      </c>
      <c r="B23" s="16" t="s">
        <v>219</v>
      </c>
      <c r="C23" s="17" t="s">
        <v>243</v>
      </c>
      <c r="D23" s="18">
        <v>8</v>
      </c>
      <c r="E23" s="19" t="s">
        <v>109</v>
      </c>
      <c r="F23" s="16" t="s">
        <v>207</v>
      </c>
      <c r="G23" s="16" t="s">
        <v>110</v>
      </c>
      <c r="H23" s="16" t="s">
        <v>111</v>
      </c>
      <c r="I23" s="19">
        <v>0</v>
      </c>
      <c r="J23" s="19">
        <v>3</v>
      </c>
      <c r="K23" s="19">
        <v>21</v>
      </c>
      <c r="L23" s="19">
        <v>16</v>
      </c>
      <c r="M23" s="19">
        <v>16</v>
      </c>
      <c r="N23" s="19">
        <f t="shared" si="0"/>
        <v>56</v>
      </c>
      <c r="O23" s="19">
        <f t="shared" si="1"/>
        <v>56</v>
      </c>
      <c r="P23" s="20" t="s">
        <v>111</v>
      </c>
      <c r="Q23" s="21" t="s">
        <v>305</v>
      </c>
    </row>
    <row r="24" spans="1:17" s="2" customFormat="1" ht="69.75" customHeight="1">
      <c r="A24" s="16" t="s">
        <v>154</v>
      </c>
      <c r="B24" s="16" t="s">
        <v>262</v>
      </c>
      <c r="C24" s="17" t="s">
        <v>211</v>
      </c>
      <c r="D24" s="18">
        <v>8</v>
      </c>
      <c r="E24" s="19" t="s">
        <v>121</v>
      </c>
      <c r="F24" s="16" t="s">
        <v>207</v>
      </c>
      <c r="G24" s="16" t="s">
        <v>110</v>
      </c>
      <c r="H24" s="16" t="s">
        <v>111</v>
      </c>
      <c r="I24" s="19">
        <v>0</v>
      </c>
      <c r="J24" s="19">
        <v>3</v>
      </c>
      <c r="K24" s="19">
        <v>20</v>
      </c>
      <c r="L24" s="19">
        <v>16</v>
      </c>
      <c r="M24" s="19">
        <v>16</v>
      </c>
      <c r="N24" s="19">
        <f t="shared" si="0"/>
        <v>55</v>
      </c>
      <c r="O24" s="19">
        <f t="shared" si="1"/>
        <v>55</v>
      </c>
      <c r="P24" s="20" t="s">
        <v>111</v>
      </c>
      <c r="Q24" s="21" t="s">
        <v>305</v>
      </c>
    </row>
    <row r="25" spans="1:17" s="2" customFormat="1" ht="69.75" customHeight="1">
      <c r="A25" s="16" t="s">
        <v>129</v>
      </c>
      <c r="B25" s="16" t="s">
        <v>175</v>
      </c>
      <c r="C25" s="17" t="s">
        <v>222</v>
      </c>
      <c r="D25" s="18">
        <v>8</v>
      </c>
      <c r="E25" s="19" t="s">
        <v>121</v>
      </c>
      <c r="F25" s="16" t="s">
        <v>207</v>
      </c>
      <c r="G25" s="16" t="s">
        <v>110</v>
      </c>
      <c r="H25" s="16" t="s">
        <v>111</v>
      </c>
      <c r="I25" s="19">
        <v>20</v>
      </c>
      <c r="J25" s="19">
        <v>3</v>
      </c>
      <c r="K25" s="19">
        <v>0</v>
      </c>
      <c r="L25" s="19">
        <v>16</v>
      </c>
      <c r="M25" s="19">
        <v>16</v>
      </c>
      <c r="N25" s="19">
        <f t="shared" si="0"/>
        <v>55</v>
      </c>
      <c r="O25" s="19">
        <f t="shared" si="1"/>
        <v>55</v>
      </c>
      <c r="P25" s="20" t="s">
        <v>111</v>
      </c>
      <c r="Q25" s="21" t="s">
        <v>305</v>
      </c>
    </row>
    <row r="26" spans="1:17" s="2" customFormat="1" ht="69.75" customHeight="1">
      <c r="A26" s="16" t="s">
        <v>139</v>
      </c>
      <c r="B26" s="16" t="s">
        <v>140</v>
      </c>
      <c r="C26" s="17" t="s">
        <v>177</v>
      </c>
      <c r="D26" s="18">
        <v>8</v>
      </c>
      <c r="E26" s="19" t="s">
        <v>109</v>
      </c>
      <c r="F26" s="16" t="s">
        <v>207</v>
      </c>
      <c r="G26" s="16" t="s">
        <v>110</v>
      </c>
      <c r="H26" s="16" t="s">
        <v>111</v>
      </c>
      <c r="I26" s="19">
        <v>0</v>
      </c>
      <c r="J26" s="19">
        <v>3</v>
      </c>
      <c r="K26" s="19">
        <v>20</v>
      </c>
      <c r="L26" s="19">
        <v>16</v>
      </c>
      <c r="M26" s="19">
        <v>16</v>
      </c>
      <c r="N26" s="19">
        <f t="shared" si="0"/>
        <v>55</v>
      </c>
      <c r="O26" s="19">
        <f t="shared" si="1"/>
        <v>55</v>
      </c>
      <c r="P26" s="20" t="s">
        <v>111</v>
      </c>
      <c r="Q26" s="21" t="s">
        <v>305</v>
      </c>
    </row>
    <row r="27" spans="1:17" s="2" customFormat="1" ht="69.75" customHeight="1">
      <c r="A27" s="22" t="s">
        <v>112</v>
      </c>
      <c r="B27" s="22" t="s">
        <v>187</v>
      </c>
      <c r="C27" s="23" t="s">
        <v>95</v>
      </c>
      <c r="D27" s="24">
        <v>8</v>
      </c>
      <c r="E27" s="25" t="s">
        <v>109</v>
      </c>
      <c r="F27" s="22" t="s">
        <v>207</v>
      </c>
      <c r="G27" s="22" t="s">
        <v>110</v>
      </c>
      <c r="H27" s="22" t="s">
        <v>111</v>
      </c>
      <c r="I27" s="25">
        <v>0</v>
      </c>
      <c r="J27" s="25">
        <v>3</v>
      </c>
      <c r="K27" s="25">
        <v>23</v>
      </c>
      <c r="L27" s="25">
        <v>16</v>
      </c>
      <c r="M27" s="25">
        <v>12</v>
      </c>
      <c r="N27" s="25">
        <f t="shared" si="0"/>
        <v>54</v>
      </c>
      <c r="O27" s="25">
        <f t="shared" si="1"/>
        <v>54</v>
      </c>
      <c r="P27" s="26" t="s">
        <v>111</v>
      </c>
      <c r="Q27" s="27" t="s">
        <v>306</v>
      </c>
    </row>
    <row r="28" spans="1:17" s="2" customFormat="1" ht="69.75" customHeight="1">
      <c r="A28" s="28" t="s">
        <v>43</v>
      </c>
      <c r="B28" s="28" t="s">
        <v>44</v>
      </c>
      <c r="C28" s="29" t="s">
        <v>225</v>
      </c>
      <c r="D28" s="30">
        <v>8</v>
      </c>
      <c r="E28" s="31" t="s">
        <v>37</v>
      </c>
      <c r="F28" s="28" t="s">
        <v>207</v>
      </c>
      <c r="G28" s="28" t="s">
        <v>38</v>
      </c>
      <c r="H28" s="28" t="s">
        <v>39</v>
      </c>
      <c r="I28" s="25">
        <v>1</v>
      </c>
      <c r="J28" s="25">
        <v>2</v>
      </c>
      <c r="K28" s="25">
        <v>18</v>
      </c>
      <c r="L28" s="25">
        <v>16</v>
      </c>
      <c r="M28" s="25">
        <v>16</v>
      </c>
      <c r="N28" s="25">
        <f t="shared" si="0"/>
        <v>53</v>
      </c>
      <c r="O28" s="25">
        <f t="shared" si="1"/>
        <v>53</v>
      </c>
      <c r="P28" s="26" t="s">
        <v>39</v>
      </c>
      <c r="Q28" s="27" t="s">
        <v>306</v>
      </c>
    </row>
    <row r="29" spans="1:17" s="2" customFormat="1" ht="69.75" customHeight="1">
      <c r="A29" s="28" t="s">
        <v>54</v>
      </c>
      <c r="B29" s="28" t="s">
        <v>186</v>
      </c>
      <c r="C29" s="29" t="s">
        <v>216</v>
      </c>
      <c r="D29" s="30">
        <v>8</v>
      </c>
      <c r="E29" s="31" t="s">
        <v>37</v>
      </c>
      <c r="F29" s="28" t="s">
        <v>207</v>
      </c>
      <c r="G29" s="28" t="s">
        <v>38</v>
      </c>
      <c r="H29" s="28" t="s">
        <v>39</v>
      </c>
      <c r="I29" s="25">
        <v>12</v>
      </c>
      <c r="J29" s="25">
        <v>3</v>
      </c>
      <c r="K29" s="25">
        <v>5</v>
      </c>
      <c r="L29" s="25">
        <v>16</v>
      </c>
      <c r="M29" s="25">
        <v>16</v>
      </c>
      <c r="N29" s="25">
        <f t="shared" si="0"/>
        <v>52</v>
      </c>
      <c r="O29" s="25">
        <f t="shared" si="1"/>
        <v>52</v>
      </c>
      <c r="P29" s="26" t="s">
        <v>39</v>
      </c>
      <c r="Q29" s="27" t="s">
        <v>306</v>
      </c>
    </row>
    <row r="30" spans="1:17" s="2" customFormat="1" ht="69.75" customHeight="1">
      <c r="A30" s="28" t="s">
        <v>4</v>
      </c>
      <c r="B30" s="28" t="s">
        <v>188</v>
      </c>
      <c r="C30" s="29" t="s">
        <v>206</v>
      </c>
      <c r="D30" s="30">
        <v>8</v>
      </c>
      <c r="E30" s="31" t="s">
        <v>5</v>
      </c>
      <c r="F30" s="28" t="s">
        <v>207</v>
      </c>
      <c r="G30" s="28" t="s">
        <v>3</v>
      </c>
      <c r="H30" s="28" t="s">
        <v>2</v>
      </c>
      <c r="I30" s="31">
        <v>5</v>
      </c>
      <c r="J30" s="31">
        <v>3</v>
      </c>
      <c r="K30" s="31">
        <v>19</v>
      </c>
      <c r="L30" s="31">
        <v>8</v>
      </c>
      <c r="M30" s="31">
        <v>14</v>
      </c>
      <c r="N30" s="25">
        <f t="shared" si="0"/>
        <v>49</v>
      </c>
      <c r="O30" s="25">
        <f t="shared" si="1"/>
        <v>49</v>
      </c>
      <c r="P30" s="26" t="s">
        <v>2</v>
      </c>
      <c r="Q30" s="27" t="s">
        <v>306</v>
      </c>
    </row>
    <row r="31" spans="1:17" s="2" customFormat="1" ht="69.75" customHeight="1">
      <c r="A31" s="22" t="s">
        <v>257</v>
      </c>
      <c r="B31" s="22" t="s">
        <v>210</v>
      </c>
      <c r="C31" s="23" t="s">
        <v>222</v>
      </c>
      <c r="D31" s="24">
        <v>8</v>
      </c>
      <c r="E31" s="25" t="s">
        <v>239</v>
      </c>
      <c r="F31" s="22" t="s">
        <v>207</v>
      </c>
      <c r="G31" s="22" t="s">
        <v>212</v>
      </c>
      <c r="H31" s="22" t="s">
        <v>240</v>
      </c>
      <c r="I31" s="25">
        <v>8</v>
      </c>
      <c r="J31" s="25">
        <v>3</v>
      </c>
      <c r="K31" s="25">
        <v>6</v>
      </c>
      <c r="L31" s="25">
        <v>16</v>
      </c>
      <c r="M31" s="25">
        <v>16</v>
      </c>
      <c r="N31" s="25">
        <f t="shared" si="0"/>
        <v>49</v>
      </c>
      <c r="O31" s="25">
        <f t="shared" si="1"/>
        <v>49</v>
      </c>
      <c r="P31" s="26" t="s">
        <v>213</v>
      </c>
      <c r="Q31" s="27" t="s">
        <v>306</v>
      </c>
    </row>
    <row r="32" spans="1:17" s="2" customFormat="1" ht="69.75" customHeight="1">
      <c r="A32" s="22" t="s">
        <v>287</v>
      </c>
      <c r="B32" s="22" t="s">
        <v>221</v>
      </c>
      <c r="C32" s="23" t="s">
        <v>288</v>
      </c>
      <c r="D32" s="24">
        <v>8</v>
      </c>
      <c r="E32" s="25" t="s">
        <v>280</v>
      </c>
      <c r="F32" s="22" t="s">
        <v>207</v>
      </c>
      <c r="G32" s="22" t="s">
        <v>212</v>
      </c>
      <c r="H32" s="22" t="s">
        <v>213</v>
      </c>
      <c r="I32" s="25">
        <v>10</v>
      </c>
      <c r="J32" s="25">
        <v>3</v>
      </c>
      <c r="K32" s="25">
        <v>0</v>
      </c>
      <c r="L32" s="25">
        <v>16</v>
      </c>
      <c r="M32" s="25">
        <v>15</v>
      </c>
      <c r="N32" s="25">
        <f t="shared" si="0"/>
        <v>44</v>
      </c>
      <c r="O32" s="25">
        <f t="shared" si="1"/>
        <v>44</v>
      </c>
      <c r="P32" s="26" t="s">
        <v>213</v>
      </c>
      <c r="Q32" s="27" t="s">
        <v>306</v>
      </c>
    </row>
    <row r="33" spans="1:17" s="2" customFormat="1" ht="69.75" customHeight="1">
      <c r="A33" s="22" t="s">
        <v>281</v>
      </c>
      <c r="B33" s="22" t="s">
        <v>282</v>
      </c>
      <c r="C33" s="23" t="s">
        <v>242</v>
      </c>
      <c r="D33" s="24">
        <v>8</v>
      </c>
      <c r="E33" s="25" t="s">
        <v>280</v>
      </c>
      <c r="F33" s="22" t="s">
        <v>207</v>
      </c>
      <c r="G33" s="22" t="s">
        <v>212</v>
      </c>
      <c r="H33" s="22" t="s">
        <v>213</v>
      </c>
      <c r="I33" s="25">
        <v>10</v>
      </c>
      <c r="J33" s="25">
        <v>0</v>
      </c>
      <c r="K33" s="25">
        <v>22</v>
      </c>
      <c r="L33" s="25">
        <v>0</v>
      </c>
      <c r="M33" s="25">
        <v>11.5</v>
      </c>
      <c r="N33" s="25">
        <f t="shared" si="0"/>
        <v>43.5</v>
      </c>
      <c r="O33" s="25">
        <f t="shared" si="1"/>
        <v>43.5</v>
      </c>
      <c r="P33" s="26" t="s">
        <v>213</v>
      </c>
      <c r="Q33" s="27" t="s">
        <v>306</v>
      </c>
    </row>
    <row r="34" spans="1:17" s="2" customFormat="1" ht="69.75" customHeight="1">
      <c r="A34" s="22" t="s">
        <v>162</v>
      </c>
      <c r="B34" s="22" t="s">
        <v>301</v>
      </c>
      <c r="C34" s="23" t="s">
        <v>244</v>
      </c>
      <c r="D34" s="24">
        <v>8</v>
      </c>
      <c r="E34" s="25" t="s">
        <v>163</v>
      </c>
      <c r="F34" s="22" t="s">
        <v>207</v>
      </c>
      <c r="G34" s="22" t="s">
        <v>110</v>
      </c>
      <c r="H34" s="22" t="s">
        <v>111</v>
      </c>
      <c r="I34" s="25">
        <v>0</v>
      </c>
      <c r="J34" s="25">
        <v>3</v>
      </c>
      <c r="K34" s="25">
        <v>23</v>
      </c>
      <c r="L34" s="25">
        <v>0</v>
      </c>
      <c r="M34" s="25">
        <v>16</v>
      </c>
      <c r="N34" s="25">
        <f t="shared" si="0"/>
        <v>42</v>
      </c>
      <c r="O34" s="25">
        <f t="shared" si="1"/>
        <v>42</v>
      </c>
      <c r="P34" s="26" t="s">
        <v>111</v>
      </c>
      <c r="Q34" s="27" t="s">
        <v>306</v>
      </c>
    </row>
    <row r="35" spans="1:17" s="2" customFormat="1" ht="69.75" customHeight="1">
      <c r="A35" s="22" t="s">
        <v>119</v>
      </c>
      <c r="B35" s="22" t="s">
        <v>176</v>
      </c>
      <c r="C35" s="23" t="s">
        <v>120</v>
      </c>
      <c r="D35" s="24">
        <v>8</v>
      </c>
      <c r="E35" s="25" t="s">
        <v>121</v>
      </c>
      <c r="F35" s="22" t="s">
        <v>207</v>
      </c>
      <c r="G35" s="22" t="s">
        <v>110</v>
      </c>
      <c r="H35" s="22" t="s">
        <v>111</v>
      </c>
      <c r="I35" s="25">
        <v>0</v>
      </c>
      <c r="J35" s="25">
        <v>3</v>
      </c>
      <c r="K35" s="25">
        <v>6</v>
      </c>
      <c r="L35" s="25">
        <v>16</v>
      </c>
      <c r="M35" s="25">
        <v>16</v>
      </c>
      <c r="N35" s="25">
        <f aca="true" t="shared" si="2" ref="N35:N62">SUM(I35:M35)</f>
        <v>41</v>
      </c>
      <c r="O35" s="25">
        <f aca="true" t="shared" si="3" ref="O35:O62">N35</f>
        <v>41</v>
      </c>
      <c r="P35" s="26" t="s">
        <v>111</v>
      </c>
      <c r="Q35" s="27" t="s">
        <v>306</v>
      </c>
    </row>
    <row r="36" spans="1:17" s="2" customFormat="1" ht="69.75" customHeight="1">
      <c r="A36" s="22" t="s">
        <v>68</v>
      </c>
      <c r="B36" s="22" t="s">
        <v>21</v>
      </c>
      <c r="C36" s="23" t="s">
        <v>177</v>
      </c>
      <c r="D36" s="24">
        <v>8</v>
      </c>
      <c r="E36" s="25" t="s">
        <v>65</v>
      </c>
      <c r="F36" s="22" t="s">
        <v>207</v>
      </c>
      <c r="G36" s="22" t="s">
        <v>59</v>
      </c>
      <c r="H36" s="22" t="s">
        <v>60</v>
      </c>
      <c r="I36" s="25">
        <v>0</v>
      </c>
      <c r="J36" s="25">
        <v>18</v>
      </c>
      <c r="K36" s="25">
        <v>8</v>
      </c>
      <c r="L36" s="25">
        <v>5</v>
      </c>
      <c r="M36" s="25">
        <v>10</v>
      </c>
      <c r="N36" s="25">
        <f t="shared" si="2"/>
        <v>41</v>
      </c>
      <c r="O36" s="25">
        <f t="shared" si="3"/>
        <v>41</v>
      </c>
      <c r="P36" s="26" t="s">
        <v>60</v>
      </c>
      <c r="Q36" s="27" t="s">
        <v>306</v>
      </c>
    </row>
    <row r="37" spans="1:17" s="2" customFormat="1" ht="69.75" customHeight="1">
      <c r="A37" s="28" t="s">
        <v>52</v>
      </c>
      <c r="B37" s="28" t="s">
        <v>218</v>
      </c>
      <c r="C37" s="29" t="s">
        <v>216</v>
      </c>
      <c r="D37" s="30">
        <v>8</v>
      </c>
      <c r="E37" s="31" t="s">
        <v>37</v>
      </c>
      <c r="F37" s="28" t="s">
        <v>207</v>
      </c>
      <c r="G37" s="28" t="s">
        <v>38</v>
      </c>
      <c r="H37" s="28" t="s">
        <v>39</v>
      </c>
      <c r="I37" s="25">
        <v>0</v>
      </c>
      <c r="J37" s="25">
        <v>2</v>
      </c>
      <c r="K37" s="25">
        <v>4</v>
      </c>
      <c r="L37" s="25">
        <v>16</v>
      </c>
      <c r="M37" s="25">
        <v>16</v>
      </c>
      <c r="N37" s="25">
        <f t="shared" si="2"/>
        <v>38</v>
      </c>
      <c r="O37" s="25">
        <f t="shared" si="3"/>
        <v>38</v>
      </c>
      <c r="P37" s="26" t="s">
        <v>39</v>
      </c>
      <c r="Q37" s="27" t="s">
        <v>306</v>
      </c>
    </row>
    <row r="38" spans="1:17" s="2" customFormat="1" ht="69.75" customHeight="1">
      <c r="A38" s="22" t="s">
        <v>258</v>
      </c>
      <c r="B38" s="22" t="s">
        <v>210</v>
      </c>
      <c r="C38" s="23" t="s">
        <v>244</v>
      </c>
      <c r="D38" s="24">
        <v>8</v>
      </c>
      <c r="E38" s="25" t="s">
        <v>239</v>
      </c>
      <c r="F38" s="22" t="s">
        <v>207</v>
      </c>
      <c r="G38" s="22" t="s">
        <v>212</v>
      </c>
      <c r="H38" s="22" t="s">
        <v>240</v>
      </c>
      <c r="I38" s="25">
        <v>10</v>
      </c>
      <c r="J38" s="25">
        <v>2</v>
      </c>
      <c r="K38" s="25">
        <v>9</v>
      </c>
      <c r="L38" s="25">
        <v>16</v>
      </c>
      <c r="M38" s="25">
        <v>1</v>
      </c>
      <c r="N38" s="25">
        <f t="shared" si="2"/>
        <v>38</v>
      </c>
      <c r="O38" s="25">
        <f t="shared" si="3"/>
        <v>38</v>
      </c>
      <c r="P38" s="26" t="s">
        <v>213</v>
      </c>
      <c r="Q38" s="27" t="s">
        <v>306</v>
      </c>
    </row>
    <row r="39" spans="1:17" s="2" customFormat="1" ht="69.75" customHeight="1">
      <c r="A39" s="28" t="s">
        <v>55</v>
      </c>
      <c r="B39" s="28" t="s">
        <v>209</v>
      </c>
      <c r="C39" s="29" t="s">
        <v>222</v>
      </c>
      <c r="D39" s="30">
        <v>8</v>
      </c>
      <c r="E39" s="31" t="s">
        <v>37</v>
      </c>
      <c r="F39" s="28" t="s">
        <v>207</v>
      </c>
      <c r="G39" s="28" t="s">
        <v>38</v>
      </c>
      <c r="H39" s="28" t="s">
        <v>39</v>
      </c>
      <c r="I39" s="25">
        <v>1</v>
      </c>
      <c r="J39" s="25">
        <v>1</v>
      </c>
      <c r="K39" s="25">
        <v>3</v>
      </c>
      <c r="L39" s="25">
        <v>16</v>
      </c>
      <c r="M39" s="25">
        <v>16</v>
      </c>
      <c r="N39" s="25">
        <f t="shared" si="2"/>
        <v>37</v>
      </c>
      <c r="O39" s="25">
        <f t="shared" si="3"/>
        <v>37</v>
      </c>
      <c r="P39" s="26" t="s">
        <v>39</v>
      </c>
      <c r="Q39" s="27" t="s">
        <v>306</v>
      </c>
    </row>
    <row r="40" spans="1:17" s="2" customFormat="1" ht="69.75" customHeight="1">
      <c r="A40" s="28" t="s">
        <v>48</v>
      </c>
      <c r="B40" s="28" t="s">
        <v>219</v>
      </c>
      <c r="C40" s="29" t="s">
        <v>303</v>
      </c>
      <c r="D40" s="30">
        <v>8</v>
      </c>
      <c r="E40" s="31" t="s">
        <v>37</v>
      </c>
      <c r="F40" s="28" t="s">
        <v>207</v>
      </c>
      <c r="G40" s="28" t="s">
        <v>38</v>
      </c>
      <c r="H40" s="28" t="s">
        <v>39</v>
      </c>
      <c r="I40" s="25">
        <v>0</v>
      </c>
      <c r="J40" s="25">
        <v>2</v>
      </c>
      <c r="K40" s="25">
        <v>3</v>
      </c>
      <c r="L40" s="25">
        <v>16</v>
      </c>
      <c r="M40" s="25">
        <v>16</v>
      </c>
      <c r="N40" s="25">
        <f t="shared" si="2"/>
        <v>37</v>
      </c>
      <c r="O40" s="25">
        <f t="shared" si="3"/>
        <v>37</v>
      </c>
      <c r="P40" s="26" t="s">
        <v>39</v>
      </c>
      <c r="Q40" s="27" t="s">
        <v>306</v>
      </c>
    </row>
    <row r="41" spans="1:17" s="2" customFormat="1" ht="69.75" customHeight="1">
      <c r="A41" s="28" t="s">
        <v>53</v>
      </c>
      <c r="B41" s="28" t="s">
        <v>215</v>
      </c>
      <c r="C41" s="29" t="s">
        <v>220</v>
      </c>
      <c r="D41" s="30">
        <v>8</v>
      </c>
      <c r="E41" s="31" t="s">
        <v>37</v>
      </c>
      <c r="F41" s="28" t="s">
        <v>207</v>
      </c>
      <c r="G41" s="28" t="s">
        <v>38</v>
      </c>
      <c r="H41" s="28" t="s">
        <v>39</v>
      </c>
      <c r="I41" s="25">
        <v>0</v>
      </c>
      <c r="J41" s="25">
        <v>2</v>
      </c>
      <c r="K41" s="25">
        <v>3</v>
      </c>
      <c r="L41" s="25">
        <v>16</v>
      </c>
      <c r="M41" s="25">
        <v>16</v>
      </c>
      <c r="N41" s="25">
        <f t="shared" si="2"/>
        <v>37</v>
      </c>
      <c r="O41" s="25">
        <f t="shared" si="3"/>
        <v>37</v>
      </c>
      <c r="P41" s="26" t="s">
        <v>39</v>
      </c>
      <c r="Q41" s="27" t="s">
        <v>306</v>
      </c>
    </row>
    <row r="42" spans="1:17" s="2" customFormat="1" ht="69.75" customHeight="1">
      <c r="A42" s="22" t="s">
        <v>56</v>
      </c>
      <c r="B42" s="22" t="s">
        <v>74</v>
      </c>
      <c r="C42" s="23" t="s">
        <v>224</v>
      </c>
      <c r="D42" s="24">
        <v>8</v>
      </c>
      <c r="E42" s="25" t="s">
        <v>127</v>
      </c>
      <c r="F42" s="22" t="s">
        <v>207</v>
      </c>
      <c r="G42" s="22" t="s">
        <v>110</v>
      </c>
      <c r="H42" s="22" t="s">
        <v>128</v>
      </c>
      <c r="I42" s="25">
        <v>0</v>
      </c>
      <c r="J42" s="25">
        <v>3</v>
      </c>
      <c r="K42" s="25">
        <v>6</v>
      </c>
      <c r="L42" s="25">
        <v>16</v>
      </c>
      <c r="M42" s="25">
        <v>12</v>
      </c>
      <c r="N42" s="25">
        <f t="shared" si="2"/>
        <v>37</v>
      </c>
      <c r="O42" s="25">
        <f t="shared" si="3"/>
        <v>37</v>
      </c>
      <c r="P42" s="26" t="s">
        <v>111</v>
      </c>
      <c r="Q42" s="27" t="s">
        <v>306</v>
      </c>
    </row>
    <row r="43" spans="1:17" s="2" customFormat="1" ht="69.75" customHeight="1">
      <c r="A43" s="22" t="s">
        <v>50</v>
      </c>
      <c r="B43" s="22" t="s">
        <v>21</v>
      </c>
      <c r="C43" s="23" t="s">
        <v>206</v>
      </c>
      <c r="D43" s="24">
        <v>8</v>
      </c>
      <c r="E43" s="25" t="s">
        <v>37</v>
      </c>
      <c r="F43" s="22" t="s">
        <v>207</v>
      </c>
      <c r="G43" s="22" t="s">
        <v>38</v>
      </c>
      <c r="H43" s="22" t="s">
        <v>39</v>
      </c>
      <c r="I43" s="25">
        <v>1</v>
      </c>
      <c r="J43" s="25">
        <v>1</v>
      </c>
      <c r="K43" s="25">
        <v>3</v>
      </c>
      <c r="L43" s="25">
        <v>16</v>
      </c>
      <c r="M43" s="25">
        <v>16</v>
      </c>
      <c r="N43" s="25">
        <f t="shared" si="2"/>
        <v>37</v>
      </c>
      <c r="O43" s="25">
        <f t="shared" si="3"/>
        <v>37</v>
      </c>
      <c r="P43" s="26" t="s">
        <v>39</v>
      </c>
      <c r="Q43" s="27" t="s">
        <v>306</v>
      </c>
    </row>
    <row r="44" spans="1:17" s="2" customFormat="1" ht="69.75" customHeight="1">
      <c r="A44" s="22" t="s">
        <v>143</v>
      </c>
      <c r="B44" s="22" t="s">
        <v>219</v>
      </c>
      <c r="C44" s="23" t="s">
        <v>226</v>
      </c>
      <c r="D44" s="24">
        <v>8</v>
      </c>
      <c r="E44" s="25" t="s">
        <v>144</v>
      </c>
      <c r="F44" s="22" t="s">
        <v>207</v>
      </c>
      <c r="G44" s="22" t="s">
        <v>110</v>
      </c>
      <c r="H44" s="22" t="s">
        <v>111</v>
      </c>
      <c r="I44" s="25">
        <v>0</v>
      </c>
      <c r="J44" s="25">
        <v>0</v>
      </c>
      <c r="K44" s="25">
        <v>20</v>
      </c>
      <c r="L44" s="25">
        <v>0</v>
      </c>
      <c r="M44" s="25">
        <v>16</v>
      </c>
      <c r="N44" s="25">
        <f t="shared" si="2"/>
        <v>36</v>
      </c>
      <c r="O44" s="25">
        <f t="shared" si="3"/>
        <v>36</v>
      </c>
      <c r="P44" s="26" t="s">
        <v>111</v>
      </c>
      <c r="Q44" s="27" t="s">
        <v>306</v>
      </c>
    </row>
    <row r="45" spans="1:17" s="2" customFormat="1" ht="69.75" customHeight="1">
      <c r="A45" s="22" t="s">
        <v>230</v>
      </c>
      <c r="B45" s="22" t="s">
        <v>161</v>
      </c>
      <c r="C45" s="23" t="s">
        <v>179</v>
      </c>
      <c r="D45" s="24">
        <v>8</v>
      </c>
      <c r="E45" s="25" t="s">
        <v>109</v>
      </c>
      <c r="F45" s="22" t="s">
        <v>207</v>
      </c>
      <c r="G45" s="22" t="s">
        <v>110</v>
      </c>
      <c r="H45" s="22" t="s">
        <v>111</v>
      </c>
      <c r="I45" s="25">
        <v>0</v>
      </c>
      <c r="J45" s="25">
        <v>18</v>
      </c>
      <c r="K45" s="25">
        <v>0</v>
      </c>
      <c r="L45" s="25">
        <v>0</v>
      </c>
      <c r="M45" s="25">
        <v>16</v>
      </c>
      <c r="N45" s="25">
        <f t="shared" si="2"/>
        <v>34</v>
      </c>
      <c r="O45" s="25">
        <f t="shared" si="3"/>
        <v>34</v>
      </c>
      <c r="P45" s="26" t="s">
        <v>111</v>
      </c>
      <c r="Q45" s="27" t="s">
        <v>306</v>
      </c>
    </row>
    <row r="46" spans="1:17" s="2" customFormat="1" ht="69.75" customHeight="1">
      <c r="A46" s="22" t="s">
        <v>8</v>
      </c>
      <c r="B46" s="22" t="s">
        <v>223</v>
      </c>
      <c r="C46" s="23" t="s">
        <v>226</v>
      </c>
      <c r="D46" s="24">
        <v>8</v>
      </c>
      <c r="E46" s="25" t="s">
        <v>9</v>
      </c>
      <c r="F46" s="22" t="s">
        <v>207</v>
      </c>
      <c r="G46" s="22" t="s">
        <v>3</v>
      </c>
      <c r="H46" s="22" t="s">
        <v>2</v>
      </c>
      <c r="I46" s="25">
        <v>0</v>
      </c>
      <c r="J46" s="25">
        <v>9</v>
      </c>
      <c r="K46" s="25">
        <v>6</v>
      </c>
      <c r="L46" s="25">
        <v>16</v>
      </c>
      <c r="M46" s="25">
        <v>2</v>
      </c>
      <c r="N46" s="25">
        <f t="shared" si="2"/>
        <v>33</v>
      </c>
      <c r="O46" s="25">
        <f t="shared" si="3"/>
        <v>33</v>
      </c>
      <c r="P46" s="26" t="s">
        <v>2</v>
      </c>
      <c r="Q46" s="27" t="s">
        <v>306</v>
      </c>
    </row>
    <row r="47" spans="1:17" s="2" customFormat="1" ht="69.75" customHeight="1">
      <c r="A47" s="22" t="s">
        <v>155</v>
      </c>
      <c r="B47" s="22" t="s">
        <v>175</v>
      </c>
      <c r="C47" s="23" t="s">
        <v>226</v>
      </c>
      <c r="D47" s="24">
        <v>8</v>
      </c>
      <c r="E47" s="25" t="s">
        <v>156</v>
      </c>
      <c r="F47" s="22" t="s">
        <v>207</v>
      </c>
      <c r="G47" s="22" t="s">
        <v>110</v>
      </c>
      <c r="H47" s="22" t="s">
        <v>111</v>
      </c>
      <c r="I47" s="25">
        <v>0</v>
      </c>
      <c r="J47" s="25">
        <v>9</v>
      </c>
      <c r="K47" s="25">
        <v>23</v>
      </c>
      <c r="L47" s="25">
        <v>0</v>
      </c>
      <c r="M47" s="25">
        <v>0</v>
      </c>
      <c r="N47" s="25">
        <f t="shared" si="2"/>
        <v>32</v>
      </c>
      <c r="O47" s="25">
        <f t="shared" si="3"/>
        <v>32</v>
      </c>
      <c r="P47" s="26" t="s">
        <v>111</v>
      </c>
      <c r="Q47" s="27" t="s">
        <v>306</v>
      </c>
    </row>
    <row r="48" spans="1:17" s="2" customFormat="1" ht="69.75" customHeight="1">
      <c r="A48" s="22" t="s">
        <v>245</v>
      </c>
      <c r="B48" s="22" t="s">
        <v>173</v>
      </c>
      <c r="C48" s="23" t="s">
        <v>246</v>
      </c>
      <c r="D48" s="24">
        <v>8</v>
      </c>
      <c r="E48" s="25" t="s">
        <v>239</v>
      </c>
      <c r="F48" s="22" t="s">
        <v>207</v>
      </c>
      <c r="G48" s="22" t="s">
        <v>212</v>
      </c>
      <c r="H48" s="22" t="s">
        <v>240</v>
      </c>
      <c r="I48" s="25">
        <v>4</v>
      </c>
      <c r="J48" s="25">
        <v>2</v>
      </c>
      <c r="K48" s="25">
        <v>9</v>
      </c>
      <c r="L48" s="25">
        <v>0</v>
      </c>
      <c r="M48" s="25">
        <v>16</v>
      </c>
      <c r="N48" s="25">
        <f t="shared" si="2"/>
        <v>31</v>
      </c>
      <c r="O48" s="25">
        <f t="shared" si="3"/>
        <v>31</v>
      </c>
      <c r="P48" s="26" t="s">
        <v>213</v>
      </c>
      <c r="Q48" s="27" t="s">
        <v>306</v>
      </c>
    </row>
    <row r="49" spans="1:17" s="2" customFormat="1" ht="69.75" customHeight="1">
      <c r="A49" s="22" t="s">
        <v>270</v>
      </c>
      <c r="B49" s="22" t="s">
        <v>186</v>
      </c>
      <c r="C49" s="23" t="s">
        <v>238</v>
      </c>
      <c r="D49" s="24">
        <v>8</v>
      </c>
      <c r="E49" s="25" t="s">
        <v>239</v>
      </c>
      <c r="F49" s="22" t="s">
        <v>207</v>
      </c>
      <c r="G49" s="22" t="s">
        <v>212</v>
      </c>
      <c r="H49" s="22" t="s">
        <v>240</v>
      </c>
      <c r="I49" s="25">
        <v>0</v>
      </c>
      <c r="J49" s="25">
        <v>3</v>
      </c>
      <c r="K49" s="25">
        <v>0</v>
      </c>
      <c r="L49" s="25">
        <v>16</v>
      </c>
      <c r="M49" s="25">
        <v>12</v>
      </c>
      <c r="N49" s="25">
        <f t="shared" si="2"/>
        <v>31</v>
      </c>
      <c r="O49" s="25">
        <f t="shared" si="3"/>
        <v>31</v>
      </c>
      <c r="P49" s="26" t="s">
        <v>213</v>
      </c>
      <c r="Q49" s="27" t="s">
        <v>306</v>
      </c>
    </row>
    <row r="50" spans="1:17" s="2" customFormat="1" ht="69.75" customHeight="1">
      <c r="A50" s="28" t="s">
        <v>40</v>
      </c>
      <c r="B50" s="28" t="s">
        <v>41</v>
      </c>
      <c r="C50" s="29" t="s">
        <v>237</v>
      </c>
      <c r="D50" s="30">
        <v>8</v>
      </c>
      <c r="E50" s="31" t="s">
        <v>37</v>
      </c>
      <c r="F50" s="28" t="s">
        <v>207</v>
      </c>
      <c r="G50" s="28" t="s">
        <v>38</v>
      </c>
      <c r="H50" s="28" t="s">
        <v>39</v>
      </c>
      <c r="I50" s="25">
        <v>1</v>
      </c>
      <c r="J50" s="25">
        <v>2</v>
      </c>
      <c r="K50" s="25">
        <v>6</v>
      </c>
      <c r="L50" s="25">
        <v>16</v>
      </c>
      <c r="M50" s="25">
        <v>6</v>
      </c>
      <c r="N50" s="25">
        <f t="shared" si="2"/>
        <v>31</v>
      </c>
      <c r="O50" s="25">
        <f t="shared" si="3"/>
        <v>31</v>
      </c>
      <c r="P50" s="26" t="s">
        <v>39</v>
      </c>
      <c r="Q50" s="27" t="s">
        <v>306</v>
      </c>
    </row>
    <row r="51" spans="1:17" ht="69.75" customHeight="1">
      <c r="A51" s="32" t="s">
        <v>252</v>
      </c>
      <c r="B51" s="32" t="s">
        <v>184</v>
      </c>
      <c r="C51" s="33" t="s">
        <v>237</v>
      </c>
      <c r="D51" s="34">
        <v>8</v>
      </c>
      <c r="E51" s="35" t="s">
        <v>239</v>
      </c>
      <c r="F51" s="32" t="s">
        <v>207</v>
      </c>
      <c r="G51" s="32" t="s">
        <v>212</v>
      </c>
      <c r="H51" s="32" t="s">
        <v>240</v>
      </c>
      <c r="I51" s="35">
        <v>10</v>
      </c>
      <c r="J51" s="35">
        <v>6.5</v>
      </c>
      <c r="K51" s="35">
        <v>11</v>
      </c>
      <c r="L51" s="35">
        <v>0</v>
      </c>
      <c r="M51" s="35">
        <v>1</v>
      </c>
      <c r="N51" s="35">
        <f t="shared" si="2"/>
        <v>28.5</v>
      </c>
      <c r="O51" s="35">
        <f t="shared" si="3"/>
        <v>28.5</v>
      </c>
      <c r="P51" s="36" t="s">
        <v>213</v>
      </c>
      <c r="Q51" s="9"/>
    </row>
    <row r="52" spans="1:17" ht="69.75" customHeight="1">
      <c r="A52" s="37" t="s">
        <v>35</v>
      </c>
      <c r="B52" s="37" t="s">
        <v>36</v>
      </c>
      <c r="C52" s="38" t="s">
        <v>234</v>
      </c>
      <c r="D52" s="39">
        <v>8</v>
      </c>
      <c r="E52" s="40" t="s">
        <v>37</v>
      </c>
      <c r="F52" s="37" t="s">
        <v>207</v>
      </c>
      <c r="G52" s="37" t="s">
        <v>38</v>
      </c>
      <c r="H52" s="37" t="s">
        <v>39</v>
      </c>
      <c r="I52" s="35">
        <v>1</v>
      </c>
      <c r="J52" s="35">
        <v>2</v>
      </c>
      <c r="K52" s="35">
        <v>6</v>
      </c>
      <c r="L52" s="35">
        <v>16</v>
      </c>
      <c r="M52" s="35">
        <v>2</v>
      </c>
      <c r="N52" s="35">
        <f t="shared" si="2"/>
        <v>27</v>
      </c>
      <c r="O52" s="35">
        <f t="shared" si="3"/>
        <v>27</v>
      </c>
      <c r="P52" s="36" t="s">
        <v>39</v>
      </c>
      <c r="Q52" s="9"/>
    </row>
    <row r="53" spans="1:17" ht="69.75" customHeight="1">
      <c r="A53" s="32" t="s">
        <v>42</v>
      </c>
      <c r="B53" s="32" t="s">
        <v>172</v>
      </c>
      <c r="C53" s="33" t="s">
        <v>226</v>
      </c>
      <c r="D53" s="34">
        <v>8</v>
      </c>
      <c r="E53" s="35" t="s">
        <v>37</v>
      </c>
      <c r="F53" s="32" t="s">
        <v>207</v>
      </c>
      <c r="G53" s="32" t="s">
        <v>38</v>
      </c>
      <c r="H53" s="32" t="s">
        <v>39</v>
      </c>
      <c r="I53" s="35">
        <v>1</v>
      </c>
      <c r="J53" s="35">
        <v>1</v>
      </c>
      <c r="K53" s="35">
        <v>1</v>
      </c>
      <c r="L53" s="35">
        <v>16</v>
      </c>
      <c r="M53" s="35">
        <v>6</v>
      </c>
      <c r="N53" s="35">
        <f t="shared" si="2"/>
        <v>25</v>
      </c>
      <c r="O53" s="35">
        <f t="shared" si="3"/>
        <v>25</v>
      </c>
      <c r="P53" s="36" t="s">
        <v>39</v>
      </c>
      <c r="Q53" s="9"/>
    </row>
    <row r="54" spans="1:17" ht="69.75" customHeight="1">
      <c r="A54" s="32" t="s">
        <v>297</v>
      </c>
      <c r="B54" s="32" t="s">
        <v>210</v>
      </c>
      <c r="C54" s="33" t="s">
        <v>227</v>
      </c>
      <c r="D54" s="34">
        <v>8</v>
      </c>
      <c r="E54" s="35" t="s">
        <v>280</v>
      </c>
      <c r="F54" s="32" t="s">
        <v>207</v>
      </c>
      <c r="G54" s="32" t="s">
        <v>212</v>
      </c>
      <c r="H54" s="32" t="s">
        <v>213</v>
      </c>
      <c r="I54" s="35">
        <v>4</v>
      </c>
      <c r="J54" s="35">
        <v>2</v>
      </c>
      <c r="K54" s="35">
        <v>15</v>
      </c>
      <c r="L54" s="35">
        <v>0</v>
      </c>
      <c r="M54" s="35">
        <v>1</v>
      </c>
      <c r="N54" s="35">
        <f t="shared" si="2"/>
        <v>22</v>
      </c>
      <c r="O54" s="35">
        <f t="shared" si="3"/>
        <v>22</v>
      </c>
      <c r="P54" s="36" t="s">
        <v>213</v>
      </c>
      <c r="Q54" s="9"/>
    </row>
    <row r="55" spans="1:17" ht="69.75" customHeight="1">
      <c r="A55" s="41" t="s">
        <v>167</v>
      </c>
      <c r="B55" s="41" t="s">
        <v>296</v>
      </c>
      <c r="C55" s="42" t="s">
        <v>18</v>
      </c>
      <c r="D55" s="43">
        <v>8</v>
      </c>
      <c r="E55" s="44" t="s">
        <v>121</v>
      </c>
      <c r="F55" s="41" t="s">
        <v>207</v>
      </c>
      <c r="G55" s="41" t="s">
        <v>110</v>
      </c>
      <c r="H55" s="41" t="s">
        <v>111</v>
      </c>
      <c r="I55" s="44">
        <v>0</v>
      </c>
      <c r="J55" s="44">
        <v>0</v>
      </c>
      <c r="K55" s="44">
        <v>6</v>
      </c>
      <c r="L55" s="44">
        <v>0</v>
      </c>
      <c r="M55" s="44">
        <v>16</v>
      </c>
      <c r="N55" s="44">
        <f t="shared" si="2"/>
        <v>22</v>
      </c>
      <c r="O55" s="35">
        <f t="shared" si="3"/>
        <v>22</v>
      </c>
      <c r="P55" s="36" t="s">
        <v>111</v>
      </c>
      <c r="Q55" s="9"/>
    </row>
    <row r="56" spans="1:17" ht="69.75" customHeight="1">
      <c r="A56" s="37" t="s">
        <v>45</v>
      </c>
      <c r="B56" s="37" t="s">
        <v>232</v>
      </c>
      <c r="C56" s="38" t="s">
        <v>243</v>
      </c>
      <c r="D56" s="39">
        <v>8</v>
      </c>
      <c r="E56" s="40" t="s">
        <v>37</v>
      </c>
      <c r="F56" s="37" t="s">
        <v>207</v>
      </c>
      <c r="G56" s="37" t="s">
        <v>38</v>
      </c>
      <c r="H56" s="37" t="s">
        <v>39</v>
      </c>
      <c r="I56" s="35">
        <v>1</v>
      </c>
      <c r="J56" s="35">
        <v>1</v>
      </c>
      <c r="K56" s="35">
        <v>1</v>
      </c>
      <c r="L56" s="35">
        <v>16</v>
      </c>
      <c r="M56" s="35">
        <v>2</v>
      </c>
      <c r="N56" s="35">
        <f t="shared" si="2"/>
        <v>21</v>
      </c>
      <c r="O56" s="35">
        <f t="shared" si="3"/>
        <v>21</v>
      </c>
      <c r="P56" s="36" t="s">
        <v>39</v>
      </c>
      <c r="Q56" s="9"/>
    </row>
    <row r="57" spans="1:17" ht="69.75" customHeight="1">
      <c r="A57" s="32" t="s">
        <v>289</v>
      </c>
      <c r="B57" s="32" t="s">
        <v>272</v>
      </c>
      <c r="C57" s="33" t="s">
        <v>224</v>
      </c>
      <c r="D57" s="34">
        <v>8</v>
      </c>
      <c r="E57" s="35" t="s">
        <v>280</v>
      </c>
      <c r="F57" s="32" t="s">
        <v>207</v>
      </c>
      <c r="G57" s="32" t="s">
        <v>212</v>
      </c>
      <c r="H57" s="32" t="s">
        <v>213</v>
      </c>
      <c r="I57" s="35">
        <v>8</v>
      </c>
      <c r="J57" s="35">
        <v>3</v>
      </c>
      <c r="K57" s="35">
        <v>6</v>
      </c>
      <c r="L57" s="35">
        <v>0</v>
      </c>
      <c r="M57" s="35">
        <v>1</v>
      </c>
      <c r="N57" s="35">
        <f t="shared" si="2"/>
        <v>18</v>
      </c>
      <c r="O57" s="35">
        <f t="shared" si="3"/>
        <v>18</v>
      </c>
      <c r="P57" s="36" t="s">
        <v>213</v>
      </c>
      <c r="Q57" s="9"/>
    </row>
    <row r="58" spans="1:17" ht="69.75" customHeight="1">
      <c r="A58" s="32" t="s">
        <v>290</v>
      </c>
      <c r="B58" s="32" t="s">
        <v>291</v>
      </c>
      <c r="C58" s="33" t="s">
        <v>242</v>
      </c>
      <c r="D58" s="34">
        <v>8</v>
      </c>
      <c r="E58" s="35" t="s">
        <v>280</v>
      </c>
      <c r="F58" s="32" t="s">
        <v>207</v>
      </c>
      <c r="G58" s="32" t="s">
        <v>212</v>
      </c>
      <c r="H58" s="32" t="s">
        <v>213</v>
      </c>
      <c r="I58" s="35">
        <v>0</v>
      </c>
      <c r="J58" s="35">
        <v>0</v>
      </c>
      <c r="K58" s="35">
        <v>6</v>
      </c>
      <c r="L58" s="35">
        <v>0</v>
      </c>
      <c r="M58" s="35">
        <v>11</v>
      </c>
      <c r="N58" s="35">
        <f t="shared" si="2"/>
        <v>17</v>
      </c>
      <c r="O58" s="35">
        <f t="shared" si="3"/>
        <v>17</v>
      </c>
      <c r="P58" s="36" t="s">
        <v>213</v>
      </c>
      <c r="Q58" s="9"/>
    </row>
    <row r="59" spans="1:17" ht="69.75" customHeight="1">
      <c r="A59" s="32" t="s">
        <v>285</v>
      </c>
      <c r="B59" s="32" t="s">
        <v>286</v>
      </c>
      <c r="C59" s="33" t="s">
        <v>224</v>
      </c>
      <c r="D59" s="34">
        <v>8</v>
      </c>
      <c r="E59" s="35" t="s">
        <v>280</v>
      </c>
      <c r="F59" s="32" t="s">
        <v>207</v>
      </c>
      <c r="G59" s="32" t="s">
        <v>212</v>
      </c>
      <c r="H59" s="32" t="s">
        <v>213</v>
      </c>
      <c r="I59" s="35">
        <v>0</v>
      </c>
      <c r="J59" s="35">
        <v>1</v>
      </c>
      <c r="K59" s="35">
        <v>6</v>
      </c>
      <c r="L59" s="35">
        <v>0</v>
      </c>
      <c r="M59" s="35">
        <v>6</v>
      </c>
      <c r="N59" s="35">
        <f t="shared" si="2"/>
        <v>13</v>
      </c>
      <c r="O59" s="35">
        <f t="shared" si="3"/>
        <v>13</v>
      </c>
      <c r="P59" s="36" t="s">
        <v>213</v>
      </c>
      <c r="Q59" s="9"/>
    </row>
    <row r="60" spans="1:17" ht="69.75" customHeight="1">
      <c r="A60" s="32" t="s">
        <v>46</v>
      </c>
      <c r="B60" s="32" t="s">
        <v>47</v>
      </c>
      <c r="C60" s="33" t="s">
        <v>189</v>
      </c>
      <c r="D60" s="34">
        <v>8</v>
      </c>
      <c r="E60" s="35" t="s">
        <v>37</v>
      </c>
      <c r="F60" s="32" t="s">
        <v>207</v>
      </c>
      <c r="G60" s="32" t="s">
        <v>38</v>
      </c>
      <c r="H60" s="32" t="s">
        <v>39</v>
      </c>
      <c r="I60" s="35">
        <v>1</v>
      </c>
      <c r="J60" s="35">
        <v>1</v>
      </c>
      <c r="K60" s="35">
        <v>0</v>
      </c>
      <c r="L60" s="35">
        <v>0</v>
      </c>
      <c r="M60" s="35">
        <v>10</v>
      </c>
      <c r="N60" s="35">
        <f t="shared" si="2"/>
        <v>12</v>
      </c>
      <c r="O60" s="35">
        <f t="shared" si="3"/>
        <v>12</v>
      </c>
      <c r="P60" s="36" t="s">
        <v>39</v>
      </c>
      <c r="Q60" s="9"/>
    </row>
    <row r="61" spans="1:17" ht="69.75" customHeight="1">
      <c r="A61" s="37" t="s">
        <v>51</v>
      </c>
      <c r="B61" s="37" t="s">
        <v>301</v>
      </c>
      <c r="C61" s="38" t="s">
        <v>222</v>
      </c>
      <c r="D61" s="39">
        <v>8</v>
      </c>
      <c r="E61" s="40" t="s">
        <v>37</v>
      </c>
      <c r="F61" s="37" t="s">
        <v>207</v>
      </c>
      <c r="G61" s="37" t="s">
        <v>38</v>
      </c>
      <c r="H61" s="37" t="s">
        <v>39</v>
      </c>
      <c r="I61" s="35">
        <v>0</v>
      </c>
      <c r="J61" s="35">
        <v>1</v>
      </c>
      <c r="K61" s="35">
        <v>1</v>
      </c>
      <c r="L61" s="35">
        <v>10</v>
      </c>
      <c r="M61" s="35">
        <v>0</v>
      </c>
      <c r="N61" s="35">
        <f t="shared" si="2"/>
        <v>12</v>
      </c>
      <c r="O61" s="35">
        <f t="shared" si="3"/>
        <v>12</v>
      </c>
      <c r="P61" s="36" t="s">
        <v>39</v>
      </c>
      <c r="Q61" s="9"/>
    </row>
    <row r="62" spans="1:17" ht="69.75" customHeight="1">
      <c r="A62" s="32" t="s">
        <v>295</v>
      </c>
      <c r="B62" s="32" t="s">
        <v>296</v>
      </c>
      <c r="C62" s="33" t="s">
        <v>288</v>
      </c>
      <c r="D62" s="34">
        <v>8</v>
      </c>
      <c r="E62" s="35" t="s">
        <v>280</v>
      </c>
      <c r="F62" s="32" t="s">
        <v>207</v>
      </c>
      <c r="G62" s="32" t="s">
        <v>212</v>
      </c>
      <c r="H62" s="32" t="s">
        <v>213</v>
      </c>
      <c r="I62" s="35">
        <v>0</v>
      </c>
      <c r="J62" s="35">
        <v>0</v>
      </c>
      <c r="K62" s="35">
        <v>0</v>
      </c>
      <c r="L62" s="35">
        <v>0</v>
      </c>
      <c r="M62" s="35">
        <v>1</v>
      </c>
      <c r="N62" s="35">
        <f t="shared" si="2"/>
        <v>1</v>
      </c>
      <c r="O62" s="35">
        <f t="shared" si="3"/>
        <v>1</v>
      </c>
      <c r="P62" s="36" t="s">
        <v>213</v>
      </c>
      <c r="Q62" s="9"/>
    </row>
    <row r="63" spans="1:17" ht="69.75" customHeight="1">
      <c r="A63" s="41" t="s">
        <v>141</v>
      </c>
      <c r="B63" s="41" t="s">
        <v>175</v>
      </c>
      <c r="C63" s="42" t="s">
        <v>142</v>
      </c>
      <c r="D63" s="43">
        <v>8</v>
      </c>
      <c r="E63" s="44" t="s">
        <v>109</v>
      </c>
      <c r="F63" s="41" t="s">
        <v>207</v>
      </c>
      <c r="G63" s="41" t="s">
        <v>110</v>
      </c>
      <c r="H63" s="41" t="s">
        <v>111</v>
      </c>
      <c r="I63" s="44"/>
      <c r="J63" s="44"/>
      <c r="K63" s="44"/>
      <c r="L63" s="44"/>
      <c r="M63" s="44"/>
      <c r="N63" s="44">
        <v>0</v>
      </c>
      <c r="O63" s="35">
        <v>0</v>
      </c>
      <c r="P63" s="36" t="s">
        <v>111</v>
      </c>
      <c r="Q63" s="9"/>
    </row>
    <row r="64" spans="1:17" ht="69.75" customHeight="1">
      <c r="A64" s="41" t="s">
        <v>58</v>
      </c>
      <c r="B64" s="41" t="s">
        <v>33</v>
      </c>
      <c r="C64" s="42" t="s">
        <v>34</v>
      </c>
      <c r="D64" s="43">
        <v>8</v>
      </c>
      <c r="E64" s="44" t="s">
        <v>93</v>
      </c>
      <c r="F64" s="41" t="s">
        <v>207</v>
      </c>
      <c r="G64" s="41" t="s">
        <v>229</v>
      </c>
      <c r="H64" s="41" t="s">
        <v>78</v>
      </c>
      <c r="I64" s="44"/>
      <c r="J64" s="44"/>
      <c r="K64" s="44"/>
      <c r="L64" s="44"/>
      <c r="M64" s="44"/>
      <c r="N64" s="44">
        <v>0</v>
      </c>
      <c r="O64" s="35">
        <v>0</v>
      </c>
      <c r="P64" s="36" t="s">
        <v>75</v>
      </c>
      <c r="Q64" s="9"/>
    </row>
    <row r="65" spans="1:17" ht="69.75" customHeight="1">
      <c r="A65" s="32" t="s">
        <v>10</v>
      </c>
      <c r="B65" s="32" t="s">
        <v>248</v>
      </c>
      <c r="C65" s="33" t="s">
        <v>298</v>
      </c>
      <c r="D65" s="34">
        <v>8</v>
      </c>
      <c r="E65" s="35" t="s">
        <v>11</v>
      </c>
      <c r="F65" s="32" t="s">
        <v>207</v>
      </c>
      <c r="G65" s="32" t="s">
        <v>1</v>
      </c>
      <c r="H65" s="32" t="s">
        <v>12</v>
      </c>
      <c r="I65" s="35"/>
      <c r="J65" s="35"/>
      <c r="K65" s="35"/>
      <c r="L65" s="35"/>
      <c r="M65" s="35"/>
      <c r="N65" s="35">
        <f>SUM(I65:M65)</f>
        <v>0</v>
      </c>
      <c r="O65" s="35">
        <f>N65</f>
        <v>0</v>
      </c>
      <c r="P65" s="36" t="s">
        <v>2</v>
      </c>
      <c r="Q65" s="9"/>
    </row>
    <row r="66" spans="1:17" ht="69.75" customHeight="1">
      <c r="A66" s="32" t="s">
        <v>255</v>
      </c>
      <c r="B66" s="32" t="s">
        <v>256</v>
      </c>
      <c r="C66" s="33" t="s">
        <v>174</v>
      </c>
      <c r="D66" s="34">
        <v>8</v>
      </c>
      <c r="E66" s="35" t="s">
        <v>251</v>
      </c>
      <c r="F66" s="32" t="s">
        <v>207</v>
      </c>
      <c r="G66" s="32" t="s">
        <v>212</v>
      </c>
      <c r="H66" s="32" t="s">
        <v>193</v>
      </c>
      <c r="I66" s="35"/>
      <c r="J66" s="35"/>
      <c r="K66" s="35"/>
      <c r="L66" s="35"/>
      <c r="M66" s="35"/>
      <c r="N66" s="35">
        <f>SUM(I66:M66)</f>
        <v>0</v>
      </c>
      <c r="O66" s="35">
        <f>N66</f>
        <v>0</v>
      </c>
      <c r="P66" s="36" t="s">
        <v>213</v>
      </c>
      <c r="Q66" s="9"/>
    </row>
    <row r="67" spans="1:17" ht="69.75" customHeight="1">
      <c r="A67" s="32" t="s">
        <v>249</v>
      </c>
      <c r="B67" s="32" t="s">
        <v>233</v>
      </c>
      <c r="C67" s="33" t="s">
        <v>250</v>
      </c>
      <c r="D67" s="34">
        <v>8</v>
      </c>
      <c r="E67" s="35" t="s">
        <v>251</v>
      </c>
      <c r="F67" s="32" t="s">
        <v>207</v>
      </c>
      <c r="G67" s="32" t="s">
        <v>212</v>
      </c>
      <c r="H67" s="32" t="s">
        <v>193</v>
      </c>
      <c r="I67" s="35"/>
      <c r="J67" s="35"/>
      <c r="K67" s="35"/>
      <c r="L67" s="35"/>
      <c r="M67" s="35"/>
      <c r="N67" s="35">
        <f>SUM(I67:M67)</f>
        <v>0</v>
      </c>
      <c r="O67" s="35">
        <f>N67</f>
        <v>0</v>
      </c>
      <c r="P67" s="36" t="s">
        <v>213</v>
      </c>
      <c r="Q67" s="9"/>
    </row>
    <row r="68" spans="1:17" ht="69.75" customHeight="1">
      <c r="A68" s="41" t="s">
        <v>82</v>
      </c>
      <c r="B68" s="41" t="s">
        <v>83</v>
      </c>
      <c r="C68" s="42" t="s">
        <v>84</v>
      </c>
      <c r="D68" s="43">
        <v>8</v>
      </c>
      <c r="E68" s="41" t="s">
        <v>77</v>
      </c>
      <c r="F68" s="41" t="s">
        <v>207</v>
      </c>
      <c r="G68" s="41" t="s">
        <v>229</v>
      </c>
      <c r="H68" s="41" t="s">
        <v>78</v>
      </c>
      <c r="I68" s="44"/>
      <c r="J68" s="44"/>
      <c r="K68" s="44"/>
      <c r="L68" s="44"/>
      <c r="M68" s="44"/>
      <c r="N68" s="44">
        <v>0</v>
      </c>
      <c r="O68" s="35">
        <v>0</v>
      </c>
      <c r="P68" s="36" t="s">
        <v>75</v>
      </c>
      <c r="Q68" s="9"/>
    </row>
    <row r="69" spans="1:17" ht="69.75" customHeight="1">
      <c r="A69" s="41" t="s">
        <v>86</v>
      </c>
      <c r="B69" s="41" t="s">
        <v>175</v>
      </c>
      <c r="C69" s="42" t="s">
        <v>216</v>
      </c>
      <c r="D69" s="43">
        <v>8</v>
      </c>
      <c r="E69" s="44" t="s">
        <v>87</v>
      </c>
      <c r="F69" s="41" t="s">
        <v>207</v>
      </c>
      <c r="G69" s="41" t="s">
        <v>88</v>
      </c>
      <c r="H69" s="41" t="s">
        <v>89</v>
      </c>
      <c r="I69" s="44"/>
      <c r="J69" s="44"/>
      <c r="K69" s="44"/>
      <c r="L69" s="44"/>
      <c r="M69" s="44"/>
      <c r="N69" s="44">
        <v>0</v>
      </c>
      <c r="O69" s="35">
        <v>0</v>
      </c>
      <c r="P69" s="36" t="s">
        <v>75</v>
      </c>
      <c r="Q69" s="9"/>
    </row>
    <row r="70" spans="1:17" ht="69.75" customHeight="1">
      <c r="A70" s="41" t="s">
        <v>90</v>
      </c>
      <c r="B70" s="41" t="s">
        <v>262</v>
      </c>
      <c r="C70" s="42" t="s">
        <v>91</v>
      </c>
      <c r="D70" s="43">
        <v>8</v>
      </c>
      <c r="E70" s="44" t="s">
        <v>92</v>
      </c>
      <c r="F70" s="41" t="s">
        <v>207</v>
      </c>
      <c r="G70" s="41" t="s">
        <v>76</v>
      </c>
      <c r="H70" s="41" t="s">
        <v>75</v>
      </c>
      <c r="I70" s="44"/>
      <c r="J70" s="44"/>
      <c r="K70" s="44"/>
      <c r="L70" s="44"/>
      <c r="M70" s="44"/>
      <c r="N70" s="35">
        <f>SUM(I70:M70)</f>
        <v>0</v>
      </c>
      <c r="O70" s="35">
        <v>0</v>
      </c>
      <c r="P70" s="36" t="s">
        <v>75</v>
      </c>
      <c r="Q70" s="9"/>
    </row>
    <row r="71" spans="1:17" ht="69.75" customHeight="1">
      <c r="A71" s="41" t="s">
        <v>169</v>
      </c>
      <c r="B71" s="41" t="s">
        <v>301</v>
      </c>
      <c r="C71" s="42" t="s">
        <v>170</v>
      </c>
      <c r="D71" s="43">
        <v>8</v>
      </c>
      <c r="E71" s="44" t="s">
        <v>121</v>
      </c>
      <c r="F71" s="41" t="s">
        <v>207</v>
      </c>
      <c r="G71" s="41" t="s">
        <v>110</v>
      </c>
      <c r="H71" s="41" t="s">
        <v>111</v>
      </c>
      <c r="I71" s="44"/>
      <c r="J71" s="44"/>
      <c r="K71" s="44"/>
      <c r="L71" s="44"/>
      <c r="M71" s="44"/>
      <c r="N71" s="35">
        <f>SUM(I71:M71)</f>
        <v>0</v>
      </c>
      <c r="O71" s="35">
        <v>0</v>
      </c>
      <c r="P71" s="36" t="s">
        <v>111</v>
      </c>
      <c r="Q71" s="9"/>
    </row>
    <row r="72" spans="1:17" ht="69.75" customHeight="1">
      <c r="A72" s="41" t="s">
        <v>171</v>
      </c>
      <c r="B72" s="41" t="s">
        <v>241</v>
      </c>
      <c r="C72" s="42" t="s">
        <v>57</v>
      </c>
      <c r="D72" s="43">
        <v>8</v>
      </c>
      <c r="E72" s="44" t="s">
        <v>121</v>
      </c>
      <c r="F72" s="41" t="s">
        <v>207</v>
      </c>
      <c r="G72" s="41" t="s">
        <v>110</v>
      </c>
      <c r="H72" s="41" t="s">
        <v>111</v>
      </c>
      <c r="I72" s="44"/>
      <c r="J72" s="44"/>
      <c r="K72" s="44"/>
      <c r="L72" s="44"/>
      <c r="M72" s="44"/>
      <c r="N72" s="35">
        <f>SUM(I72:M72)</f>
        <v>0</v>
      </c>
      <c r="O72" s="35">
        <v>0</v>
      </c>
      <c r="P72" s="36" t="s">
        <v>111</v>
      </c>
      <c r="Q72" s="9"/>
    </row>
    <row r="73" spans="1:17" ht="69.75" customHeight="1">
      <c r="A73" s="32" t="s">
        <v>273</v>
      </c>
      <c r="B73" s="32" t="s">
        <v>176</v>
      </c>
      <c r="C73" s="33" t="s">
        <v>224</v>
      </c>
      <c r="D73" s="34">
        <v>8</v>
      </c>
      <c r="E73" s="35" t="s">
        <v>274</v>
      </c>
      <c r="F73" s="32" t="s">
        <v>207</v>
      </c>
      <c r="G73" s="32" t="s">
        <v>212</v>
      </c>
      <c r="H73" s="32" t="s">
        <v>193</v>
      </c>
      <c r="I73" s="35"/>
      <c r="J73" s="35"/>
      <c r="K73" s="35"/>
      <c r="L73" s="35"/>
      <c r="M73" s="35"/>
      <c r="N73" s="44">
        <v>0</v>
      </c>
      <c r="O73" s="35">
        <f>N73</f>
        <v>0</v>
      </c>
      <c r="P73" s="36" t="s">
        <v>213</v>
      </c>
      <c r="Q73" s="9"/>
    </row>
    <row r="74" spans="1:17" ht="69.75" customHeight="1">
      <c r="A74" s="41" t="s">
        <v>94</v>
      </c>
      <c r="B74" s="41" t="s">
        <v>181</v>
      </c>
      <c r="C74" s="42" t="s">
        <v>95</v>
      </c>
      <c r="D74" s="43">
        <v>8</v>
      </c>
      <c r="E74" s="44" t="s">
        <v>96</v>
      </c>
      <c r="F74" s="41" t="s">
        <v>207</v>
      </c>
      <c r="G74" s="41" t="s">
        <v>76</v>
      </c>
      <c r="H74" s="41" t="s">
        <v>75</v>
      </c>
      <c r="I74" s="44"/>
      <c r="J74" s="44"/>
      <c r="K74" s="44"/>
      <c r="L74" s="44"/>
      <c r="M74" s="44"/>
      <c r="N74" s="44">
        <v>0</v>
      </c>
      <c r="O74" s="35">
        <v>0</v>
      </c>
      <c r="P74" s="36" t="s">
        <v>75</v>
      </c>
      <c r="Q74" s="9"/>
    </row>
    <row r="75" spans="1:17" ht="69.75" customHeight="1">
      <c r="A75" s="41" t="s">
        <v>81</v>
      </c>
      <c r="B75" s="41" t="s">
        <v>302</v>
      </c>
      <c r="C75" s="42" t="s">
        <v>178</v>
      </c>
      <c r="D75" s="43">
        <v>8</v>
      </c>
      <c r="E75" s="41" t="s">
        <v>77</v>
      </c>
      <c r="F75" s="41" t="s">
        <v>207</v>
      </c>
      <c r="G75" s="41" t="s">
        <v>229</v>
      </c>
      <c r="H75" s="41" t="s">
        <v>78</v>
      </c>
      <c r="I75" s="44"/>
      <c r="J75" s="44"/>
      <c r="K75" s="44"/>
      <c r="L75" s="44"/>
      <c r="M75" s="44"/>
      <c r="N75" s="35">
        <f>SUM(I75:M75)</f>
        <v>0</v>
      </c>
      <c r="O75" s="35">
        <v>0</v>
      </c>
      <c r="P75" s="36" t="s">
        <v>75</v>
      </c>
      <c r="Q75" s="9"/>
    </row>
    <row r="76" spans="1:17" ht="69.75" customHeight="1">
      <c r="A76" s="41" t="s">
        <v>107</v>
      </c>
      <c r="B76" s="41" t="s">
        <v>223</v>
      </c>
      <c r="C76" s="42" t="s">
        <v>216</v>
      </c>
      <c r="D76" s="43">
        <v>8</v>
      </c>
      <c r="E76" s="44" t="s">
        <v>108</v>
      </c>
      <c r="F76" s="41" t="s">
        <v>207</v>
      </c>
      <c r="G76" s="41" t="s">
        <v>106</v>
      </c>
      <c r="H76" s="41" t="s">
        <v>103</v>
      </c>
      <c r="I76" s="44"/>
      <c r="J76" s="44"/>
      <c r="K76" s="44"/>
      <c r="L76" s="44"/>
      <c r="M76" s="44"/>
      <c r="N76" s="35">
        <f>SUM(I76:M76)</f>
        <v>0</v>
      </c>
      <c r="O76" s="35">
        <f>N76</f>
        <v>0</v>
      </c>
      <c r="P76" s="36" t="s">
        <v>103</v>
      </c>
      <c r="Q76" s="9"/>
    </row>
    <row r="77" spans="1:17" ht="69.75" customHeight="1">
      <c r="A77" s="41" t="s">
        <v>166</v>
      </c>
      <c r="B77" s="41" t="s">
        <v>241</v>
      </c>
      <c r="C77" s="42" t="s">
        <v>206</v>
      </c>
      <c r="D77" s="43">
        <v>8</v>
      </c>
      <c r="E77" s="44" t="s">
        <v>109</v>
      </c>
      <c r="F77" s="41" t="s">
        <v>207</v>
      </c>
      <c r="G77" s="41" t="s">
        <v>110</v>
      </c>
      <c r="H77" s="41" t="s">
        <v>111</v>
      </c>
      <c r="I77" s="44"/>
      <c r="J77" s="44"/>
      <c r="K77" s="44"/>
      <c r="L77" s="44"/>
      <c r="M77" s="44"/>
      <c r="N77" s="35">
        <f>SUM(I77:M77)</f>
        <v>0</v>
      </c>
      <c r="O77" s="35">
        <v>0</v>
      </c>
      <c r="P77" s="36" t="s">
        <v>111</v>
      </c>
      <c r="Q77" s="9"/>
    </row>
    <row r="78" spans="1:17" ht="69.75" customHeight="1">
      <c r="A78" s="41" t="s">
        <v>116</v>
      </c>
      <c r="B78" s="41" t="s">
        <v>293</v>
      </c>
      <c r="C78" s="42" t="s">
        <v>177</v>
      </c>
      <c r="D78" s="43">
        <v>8</v>
      </c>
      <c r="E78" s="44" t="s">
        <v>109</v>
      </c>
      <c r="F78" s="41" t="s">
        <v>207</v>
      </c>
      <c r="G78" s="41" t="s">
        <v>110</v>
      </c>
      <c r="H78" s="41" t="s">
        <v>111</v>
      </c>
      <c r="I78" s="44"/>
      <c r="J78" s="44"/>
      <c r="K78" s="44"/>
      <c r="L78" s="44"/>
      <c r="M78" s="44"/>
      <c r="N78" s="44">
        <v>0</v>
      </c>
      <c r="O78" s="35">
        <v>0</v>
      </c>
      <c r="P78" s="36" t="s">
        <v>111</v>
      </c>
      <c r="Q78" s="9"/>
    </row>
    <row r="79" spans="1:17" ht="69.75" customHeight="1">
      <c r="A79" s="41" t="s">
        <v>79</v>
      </c>
      <c r="B79" s="41" t="s">
        <v>209</v>
      </c>
      <c r="C79" s="42" t="s">
        <v>189</v>
      </c>
      <c r="D79" s="43">
        <v>8</v>
      </c>
      <c r="E79" s="44" t="s">
        <v>80</v>
      </c>
      <c r="F79" s="41" t="s">
        <v>207</v>
      </c>
      <c r="G79" s="41" t="s">
        <v>76</v>
      </c>
      <c r="H79" s="41" t="s">
        <v>75</v>
      </c>
      <c r="I79" s="44"/>
      <c r="J79" s="44"/>
      <c r="K79" s="44"/>
      <c r="L79" s="44"/>
      <c r="M79" s="44"/>
      <c r="N79" s="44">
        <v>0</v>
      </c>
      <c r="O79" s="35">
        <v>0</v>
      </c>
      <c r="P79" s="36" t="s">
        <v>75</v>
      </c>
      <c r="Q79" s="9"/>
    </row>
    <row r="80" spans="1:17" ht="69.75" customHeight="1">
      <c r="A80" s="32" t="s">
        <v>253</v>
      </c>
      <c r="B80" s="32" t="s">
        <v>182</v>
      </c>
      <c r="C80" s="33" t="s">
        <v>226</v>
      </c>
      <c r="D80" s="34">
        <v>8</v>
      </c>
      <c r="E80" s="35" t="s">
        <v>254</v>
      </c>
      <c r="F80" s="32" t="s">
        <v>207</v>
      </c>
      <c r="G80" s="32" t="s">
        <v>212</v>
      </c>
      <c r="H80" s="32" t="s">
        <v>193</v>
      </c>
      <c r="I80" s="35"/>
      <c r="J80" s="35"/>
      <c r="K80" s="35"/>
      <c r="L80" s="35"/>
      <c r="M80" s="35"/>
      <c r="N80" s="35">
        <f>SUM(I80:M80)</f>
        <v>0</v>
      </c>
      <c r="O80" s="35">
        <f>N80</f>
        <v>0</v>
      </c>
      <c r="P80" s="36" t="s">
        <v>213</v>
      </c>
      <c r="Q80" s="9"/>
    </row>
    <row r="81" spans="1:17" ht="69.75" customHeight="1">
      <c r="A81" s="41" t="s">
        <v>53</v>
      </c>
      <c r="B81" s="41" t="s">
        <v>209</v>
      </c>
      <c r="C81" s="42" t="s">
        <v>224</v>
      </c>
      <c r="D81" s="43">
        <v>8</v>
      </c>
      <c r="E81" s="44" t="s">
        <v>132</v>
      </c>
      <c r="F81" s="41" t="s">
        <v>207</v>
      </c>
      <c r="G81" s="41" t="s">
        <v>133</v>
      </c>
      <c r="H81" s="41" t="s">
        <v>111</v>
      </c>
      <c r="I81" s="44"/>
      <c r="J81" s="44"/>
      <c r="K81" s="44"/>
      <c r="L81" s="44"/>
      <c r="M81" s="44"/>
      <c r="N81" s="35">
        <f>SUM(I81:M81)</f>
        <v>0</v>
      </c>
      <c r="O81" s="35">
        <v>0</v>
      </c>
      <c r="P81" s="36" t="s">
        <v>111</v>
      </c>
      <c r="Q81" s="9"/>
    </row>
    <row r="82" spans="1:17" ht="69.75" customHeight="1">
      <c r="A82" s="41" t="s">
        <v>147</v>
      </c>
      <c r="B82" s="41" t="s">
        <v>148</v>
      </c>
      <c r="C82" s="42" t="s">
        <v>224</v>
      </c>
      <c r="D82" s="43">
        <v>8</v>
      </c>
      <c r="E82" s="44" t="s">
        <v>121</v>
      </c>
      <c r="F82" s="41" t="s">
        <v>207</v>
      </c>
      <c r="G82" s="41" t="s">
        <v>110</v>
      </c>
      <c r="H82" s="41" t="s">
        <v>111</v>
      </c>
      <c r="I82" s="44"/>
      <c r="J82" s="44"/>
      <c r="K82" s="44"/>
      <c r="L82" s="44"/>
      <c r="M82" s="44"/>
      <c r="N82" s="35">
        <f>SUM(I82:M82)</f>
        <v>0</v>
      </c>
      <c r="O82" s="35">
        <v>0</v>
      </c>
      <c r="P82" s="36" t="s">
        <v>111</v>
      </c>
      <c r="Q82" s="9"/>
    </row>
    <row r="83" spans="1:17" ht="69.75" customHeight="1">
      <c r="A83" s="41" t="s">
        <v>159</v>
      </c>
      <c r="B83" s="41" t="s">
        <v>184</v>
      </c>
      <c r="C83" s="42" t="s">
        <v>160</v>
      </c>
      <c r="D83" s="43">
        <v>8</v>
      </c>
      <c r="E83" s="44" t="s">
        <v>109</v>
      </c>
      <c r="F83" s="41" t="s">
        <v>207</v>
      </c>
      <c r="G83" s="41" t="s">
        <v>110</v>
      </c>
      <c r="H83" s="41" t="s">
        <v>111</v>
      </c>
      <c r="I83" s="44"/>
      <c r="J83" s="44"/>
      <c r="K83" s="44"/>
      <c r="L83" s="44"/>
      <c r="M83" s="44"/>
      <c r="N83" s="44">
        <v>0</v>
      </c>
      <c r="O83" s="35">
        <v>0</v>
      </c>
      <c r="P83" s="36" t="s">
        <v>111</v>
      </c>
      <c r="Q83" s="9"/>
    </row>
    <row r="84" spans="1:17" ht="69.75" customHeight="1">
      <c r="A84" s="41" t="s">
        <v>122</v>
      </c>
      <c r="B84" s="41" t="s">
        <v>284</v>
      </c>
      <c r="C84" s="42" t="s">
        <v>189</v>
      </c>
      <c r="D84" s="43">
        <v>8</v>
      </c>
      <c r="E84" s="44" t="s">
        <v>123</v>
      </c>
      <c r="F84" s="41" t="s">
        <v>207</v>
      </c>
      <c r="G84" s="41" t="s">
        <v>110</v>
      </c>
      <c r="H84" s="41" t="s">
        <v>111</v>
      </c>
      <c r="I84" s="44"/>
      <c r="J84" s="44"/>
      <c r="K84" s="44"/>
      <c r="L84" s="44"/>
      <c r="M84" s="44"/>
      <c r="N84" s="44">
        <v>0</v>
      </c>
      <c r="O84" s="35">
        <v>0</v>
      </c>
      <c r="P84" s="36" t="s">
        <v>111</v>
      </c>
      <c r="Q84" s="9"/>
    </row>
    <row r="85" spans="1:17" ht="69.75" customHeight="1">
      <c r="A85" s="41" t="s">
        <v>168</v>
      </c>
      <c r="B85" s="41" t="s">
        <v>223</v>
      </c>
      <c r="C85" s="42" t="s">
        <v>222</v>
      </c>
      <c r="D85" s="43">
        <v>8</v>
      </c>
      <c r="E85" s="44" t="s">
        <v>121</v>
      </c>
      <c r="F85" s="41" t="s">
        <v>207</v>
      </c>
      <c r="G85" s="41" t="s">
        <v>110</v>
      </c>
      <c r="H85" s="41" t="s">
        <v>111</v>
      </c>
      <c r="I85" s="44"/>
      <c r="J85" s="44"/>
      <c r="K85" s="44"/>
      <c r="L85" s="44"/>
      <c r="M85" s="44"/>
      <c r="N85" s="35">
        <f>SUM(I85:M85)</f>
        <v>0</v>
      </c>
      <c r="O85" s="35">
        <v>0</v>
      </c>
      <c r="P85" s="36" t="s">
        <v>111</v>
      </c>
      <c r="Q85" s="9"/>
    </row>
    <row r="86" spans="1:17" ht="69.75" customHeight="1">
      <c r="A86" s="41" t="s">
        <v>157</v>
      </c>
      <c r="B86" s="41" t="s">
        <v>182</v>
      </c>
      <c r="C86" s="42" t="s">
        <v>158</v>
      </c>
      <c r="D86" s="43">
        <v>8</v>
      </c>
      <c r="E86" s="44" t="s">
        <v>121</v>
      </c>
      <c r="F86" s="41" t="s">
        <v>207</v>
      </c>
      <c r="G86" s="41" t="s">
        <v>110</v>
      </c>
      <c r="H86" s="41" t="s">
        <v>111</v>
      </c>
      <c r="I86" s="44"/>
      <c r="J86" s="44"/>
      <c r="K86" s="44"/>
      <c r="L86" s="44"/>
      <c r="M86" s="44"/>
      <c r="N86" s="35">
        <f>SUM(I86:M86)</f>
        <v>0</v>
      </c>
      <c r="O86" s="35">
        <v>0</v>
      </c>
      <c r="P86" s="36" t="s">
        <v>111</v>
      </c>
      <c r="Q86" s="9"/>
    </row>
    <row r="87" spans="1:17" ht="69.75" customHeight="1">
      <c r="A87" s="32" t="s">
        <v>71</v>
      </c>
      <c r="B87" s="32" t="s">
        <v>210</v>
      </c>
      <c r="C87" s="33" t="s">
        <v>216</v>
      </c>
      <c r="D87" s="34">
        <v>8</v>
      </c>
      <c r="E87" s="35" t="s">
        <v>61</v>
      </c>
      <c r="F87" s="32" t="s">
        <v>207</v>
      </c>
      <c r="G87" s="32" t="s">
        <v>59</v>
      </c>
      <c r="H87" s="32" t="s">
        <v>62</v>
      </c>
      <c r="I87" s="35"/>
      <c r="J87" s="35"/>
      <c r="K87" s="35"/>
      <c r="L87" s="35"/>
      <c r="M87" s="35"/>
      <c r="N87" s="35">
        <f>SUM(I87:M87)</f>
        <v>0</v>
      </c>
      <c r="O87" s="35">
        <f>N87</f>
        <v>0</v>
      </c>
      <c r="P87" s="36" t="s">
        <v>60</v>
      </c>
      <c r="Q87" s="9"/>
    </row>
    <row r="88" spans="1:17" ht="69.75" customHeight="1">
      <c r="A88" s="41" t="s">
        <v>151</v>
      </c>
      <c r="B88" s="41" t="s">
        <v>208</v>
      </c>
      <c r="C88" s="42" t="s">
        <v>152</v>
      </c>
      <c r="D88" s="43">
        <v>8</v>
      </c>
      <c r="E88" s="44" t="s">
        <v>109</v>
      </c>
      <c r="F88" s="41" t="s">
        <v>207</v>
      </c>
      <c r="G88" s="41" t="s">
        <v>110</v>
      </c>
      <c r="H88" s="41" t="s">
        <v>111</v>
      </c>
      <c r="I88" s="44"/>
      <c r="J88" s="44"/>
      <c r="K88" s="44"/>
      <c r="L88" s="44"/>
      <c r="M88" s="44"/>
      <c r="N88" s="44">
        <v>0</v>
      </c>
      <c r="O88" s="35">
        <v>0</v>
      </c>
      <c r="P88" s="36" t="s">
        <v>111</v>
      </c>
      <c r="Q88" s="9"/>
    </row>
    <row r="89" spans="1:17" ht="69.75" customHeight="1">
      <c r="A89" s="32" t="s">
        <v>264</v>
      </c>
      <c r="B89" s="32" t="s">
        <v>175</v>
      </c>
      <c r="C89" s="33" t="s">
        <v>216</v>
      </c>
      <c r="D89" s="34">
        <v>8</v>
      </c>
      <c r="E89" s="35" t="s">
        <v>265</v>
      </c>
      <c r="F89" s="32" t="s">
        <v>207</v>
      </c>
      <c r="G89" s="32" t="s">
        <v>212</v>
      </c>
      <c r="H89" s="32" t="s">
        <v>266</v>
      </c>
      <c r="I89" s="35"/>
      <c r="J89" s="35"/>
      <c r="K89" s="35"/>
      <c r="L89" s="35"/>
      <c r="M89" s="35"/>
      <c r="N89" s="44">
        <v>0</v>
      </c>
      <c r="O89" s="35">
        <f>N89</f>
        <v>0</v>
      </c>
      <c r="P89" s="36" t="s">
        <v>213</v>
      </c>
      <c r="Q89" s="9"/>
    </row>
    <row r="90" spans="1:17" ht="69.75" customHeight="1">
      <c r="A90" s="41" t="s">
        <v>85</v>
      </c>
      <c r="B90" s="41" t="s">
        <v>262</v>
      </c>
      <c r="C90" s="42" t="s">
        <v>263</v>
      </c>
      <c r="D90" s="43">
        <v>8</v>
      </c>
      <c r="E90" s="41" t="s">
        <v>77</v>
      </c>
      <c r="F90" s="41" t="s">
        <v>207</v>
      </c>
      <c r="G90" s="41" t="s">
        <v>229</v>
      </c>
      <c r="H90" s="41" t="s">
        <v>78</v>
      </c>
      <c r="I90" s="44"/>
      <c r="J90" s="44"/>
      <c r="K90" s="44"/>
      <c r="L90" s="44"/>
      <c r="M90" s="44"/>
      <c r="N90" s="35">
        <f>SUM(I90:M90)</f>
        <v>0</v>
      </c>
      <c r="O90" s="35">
        <v>0</v>
      </c>
      <c r="P90" s="36" t="s">
        <v>75</v>
      </c>
      <c r="Q90" s="9"/>
    </row>
    <row r="91" spans="1:17" ht="69.75" customHeight="1">
      <c r="A91" s="32" t="s">
        <v>49</v>
      </c>
      <c r="B91" s="32" t="s">
        <v>221</v>
      </c>
      <c r="C91" s="33" t="s">
        <v>222</v>
      </c>
      <c r="D91" s="34">
        <v>8</v>
      </c>
      <c r="E91" s="35" t="s">
        <v>37</v>
      </c>
      <c r="F91" s="32" t="s">
        <v>207</v>
      </c>
      <c r="G91" s="32" t="s">
        <v>38</v>
      </c>
      <c r="H91" s="32" t="s">
        <v>39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f>SUM(I91:M91)</f>
        <v>0</v>
      </c>
      <c r="O91" s="35">
        <f>N91</f>
        <v>0</v>
      </c>
      <c r="P91" s="36" t="s">
        <v>39</v>
      </c>
      <c r="Q91" s="9"/>
    </row>
    <row r="92" spans="1:17" ht="69.75" customHeight="1">
      <c r="A92" s="41" t="s">
        <v>97</v>
      </c>
      <c r="B92" s="41" t="s">
        <v>73</v>
      </c>
      <c r="C92" s="42" t="s">
        <v>98</v>
      </c>
      <c r="D92" s="43">
        <v>8</v>
      </c>
      <c r="E92" s="44" t="s">
        <v>99</v>
      </c>
      <c r="F92" s="41" t="s">
        <v>207</v>
      </c>
      <c r="G92" s="41" t="s">
        <v>229</v>
      </c>
      <c r="H92" s="41" t="s">
        <v>78</v>
      </c>
      <c r="I92" s="44"/>
      <c r="J92" s="44"/>
      <c r="K92" s="44"/>
      <c r="L92" s="44"/>
      <c r="M92" s="44"/>
      <c r="N92" s="44">
        <v>0</v>
      </c>
      <c r="O92" s="35">
        <v>0</v>
      </c>
      <c r="P92" s="36" t="s">
        <v>75</v>
      </c>
      <c r="Q92" s="9"/>
    </row>
    <row r="93" spans="1:17" ht="69.75" customHeight="1">
      <c r="A93" s="32" t="s">
        <v>283</v>
      </c>
      <c r="B93" s="32" t="s">
        <v>284</v>
      </c>
      <c r="C93" s="33" t="s">
        <v>226</v>
      </c>
      <c r="D93" s="34">
        <v>8</v>
      </c>
      <c r="E93" s="35" t="s">
        <v>280</v>
      </c>
      <c r="F93" s="32" t="s">
        <v>207</v>
      </c>
      <c r="G93" s="32" t="s">
        <v>212</v>
      </c>
      <c r="H93" s="32" t="s">
        <v>213</v>
      </c>
      <c r="I93" s="35"/>
      <c r="J93" s="35"/>
      <c r="K93" s="35"/>
      <c r="L93" s="35"/>
      <c r="M93" s="35"/>
      <c r="N93" s="44">
        <v>0</v>
      </c>
      <c r="O93" s="35">
        <f>N93</f>
        <v>0</v>
      </c>
      <c r="P93" s="36" t="s">
        <v>213</v>
      </c>
      <c r="Q93" s="9"/>
    </row>
    <row r="94" spans="1:17" ht="69.75" customHeight="1">
      <c r="A94" s="32" t="s">
        <v>69</v>
      </c>
      <c r="B94" s="32" t="s">
        <v>186</v>
      </c>
      <c r="C94" s="33" t="s">
        <v>231</v>
      </c>
      <c r="D94" s="34">
        <v>8</v>
      </c>
      <c r="E94" s="35" t="s">
        <v>61</v>
      </c>
      <c r="F94" s="32" t="s">
        <v>207</v>
      </c>
      <c r="G94" s="32" t="s">
        <v>59</v>
      </c>
      <c r="H94" s="32" t="s">
        <v>62</v>
      </c>
      <c r="I94" s="35"/>
      <c r="J94" s="35"/>
      <c r="K94" s="35"/>
      <c r="L94" s="35"/>
      <c r="M94" s="35"/>
      <c r="N94" s="35">
        <f aca="true" t="shared" si="4" ref="N94:N103">SUM(I94:M94)</f>
        <v>0</v>
      </c>
      <c r="O94" s="35">
        <f>N94</f>
        <v>0</v>
      </c>
      <c r="P94" s="36" t="s">
        <v>60</v>
      </c>
      <c r="Q94" s="9"/>
    </row>
    <row r="95" spans="1:17" ht="69.75" customHeight="1">
      <c r="A95" s="41" t="s">
        <v>113</v>
      </c>
      <c r="B95" s="41" t="s">
        <v>181</v>
      </c>
      <c r="C95" s="42" t="s">
        <v>211</v>
      </c>
      <c r="D95" s="43">
        <v>8</v>
      </c>
      <c r="E95" s="44" t="s">
        <v>109</v>
      </c>
      <c r="F95" s="41" t="s">
        <v>207</v>
      </c>
      <c r="G95" s="41" t="s">
        <v>110</v>
      </c>
      <c r="H95" s="41" t="s">
        <v>111</v>
      </c>
      <c r="I95" s="44"/>
      <c r="J95" s="44"/>
      <c r="K95" s="44"/>
      <c r="L95" s="44"/>
      <c r="M95" s="44"/>
      <c r="N95" s="35">
        <f t="shared" si="4"/>
        <v>0</v>
      </c>
      <c r="O95" s="35">
        <v>0</v>
      </c>
      <c r="P95" s="36" t="s">
        <v>111</v>
      </c>
      <c r="Q95" s="9"/>
    </row>
    <row r="96" spans="1:17" ht="69.75" customHeight="1">
      <c r="A96" s="41" t="s">
        <v>137</v>
      </c>
      <c r="B96" s="41" t="s">
        <v>188</v>
      </c>
      <c r="C96" s="42" t="s">
        <v>298</v>
      </c>
      <c r="D96" s="43">
        <v>8</v>
      </c>
      <c r="E96" s="44" t="s">
        <v>138</v>
      </c>
      <c r="F96" s="41" t="s">
        <v>207</v>
      </c>
      <c r="G96" s="41" t="s">
        <v>110</v>
      </c>
      <c r="H96" s="41" t="s">
        <v>111</v>
      </c>
      <c r="I96" s="44"/>
      <c r="J96" s="44"/>
      <c r="K96" s="44"/>
      <c r="L96" s="44"/>
      <c r="M96" s="44"/>
      <c r="N96" s="44">
        <v>0</v>
      </c>
      <c r="O96" s="35">
        <v>0</v>
      </c>
      <c r="P96" s="36" t="s">
        <v>111</v>
      </c>
      <c r="Q96" s="9"/>
    </row>
    <row r="97" spans="1:17" ht="69.75" customHeight="1">
      <c r="A97" s="32" t="s">
        <v>190</v>
      </c>
      <c r="B97" s="32" t="s">
        <v>191</v>
      </c>
      <c r="C97" s="33" t="s">
        <v>189</v>
      </c>
      <c r="D97" s="34">
        <v>8</v>
      </c>
      <c r="E97" s="35" t="s">
        <v>192</v>
      </c>
      <c r="F97" s="32" t="s">
        <v>207</v>
      </c>
      <c r="G97" s="32" t="s">
        <v>212</v>
      </c>
      <c r="H97" s="32" t="s">
        <v>193</v>
      </c>
      <c r="I97" s="35"/>
      <c r="J97" s="35"/>
      <c r="K97" s="35"/>
      <c r="L97" s="35"/>
      <c r="M97" s="35"/>
      <c r="N97" s="44">
        <v>0</v>
      </c>
      <c r="O97" s="35">
        <f>N97</f>
        <v>0</v>
      </c>
      <c r="P97" s="36" t="s">
        <v>213</v>
      </c>
      <c r="Q97" s="9"/>
    </row>
    <row r="98" spans="1:17" ht="69.75" customHeight="1">
      <c r="A98" s="41" t="s">
        <v>104</v>
      </c>
      <c r="B98" s="41" t="s">
        <v>209</v>
      </c>
      <c r="C98" s="42" t="s">
        <v>214</v>
      </c>
      <c r="D98" s="43">
        <v>8</v>
      </c>
      <c r="E98" s="44" t="s">
        <v>105</v>
      </c>
      <c r="F98" s="41" t="s">
        <v>207</v>
      </c>
      <c r="G98" s="41" t="s">
        <v>106</v>
      </c>
      <c r="H98" s="41" t="s">
        <v>103</v>
      </c>
      <c r="I98" s="44"/>
      <c r="J98" s="44"/>
      <c r="K98" s="44"/>
      <c r="L98" s="44"/>
      <c r="M98" s="44"/>
      <c r="N98" s="35">
        <f t="shared" si="4"/>
        <v>0</v>
      </c>
      <c r="O98" s="35">
        <f>N98</f>
        <v>0</v>
      </c>
      <c r="P98" s="36" t="s">
        <v>103</v>
      </c>
      <c r="Q98" s="9"/>
    </row>
    <row r="99" spans="1:17" ht="69.75" customHeight="1">
      <c r="A99" s="41" t="s">
        <v>145</v>
      </c>
      <c r="B99" s="41" t="s">
        <v>210</v>
      </c>
      <c r="C99" s="42" t="s">
        <v>226</v>
      </c>
      <c r="D99" s="43">
        <v>8</v>
      </c>
      <c r="E99" s="44" t="s">
        <v>109</v>
      </c>
      <c r="F99" s="41" t="s">
        <v>207</v>
      </c>
      <c r="G99" s="41" t="s">
        <v>110</v>
      </c>
      <c r="H99" s="41" t="s">
        <v>111</v>
      </c>
      <c r="I99" s="44"/>
      <c r="J99" s="44"/>
      <c r="K99" s="44"/>
      <c r="L99" s="44"/>
      <c r="M99" s="44"/>
      <c r="N99" s="35">
        <f t="shared" si="4"/>
        <v>0</v>
      </c>
      <c r="O99" s="35">
        <v>0</v>
      </c>
      <c r="P99" s="36" t="s">
        <v>111</v>
      </c>
      <c r="Q99" s="9"/>
    </row>
    <row r="100" spans="1:17" ht="69.75" customHeight="1">
      <c r="A100" s="32" t="s">
        <v>267</v>
      </c>
      <c r="B100" s="32" t="s">
        <v>180</v>
      </c>
      <c r="C100" s="33" t="s">
        <v>268</v>
      </c>
      <c r="D100" s="34">
        <v>8</v>
      </c>
      <c r="E100" s="35" t="s">
        <v>251</v>
      </c>
      <c r="F100" s="32" t="s">
        <v>269</v>
      </c>
      <c r="G100" s="32" t="s">
        <v>212</v>
      </c>
      <c r="H100" s="32" t="s">
        <v>193</v>
      </c>
      <c r="I100" s="35"/>
      <c r="J100" s="35"/>
      <c r="K100" s="35"/>
      <c r="L100" s="35"/>
      <c r="M100" s="35"/>
      <c r="N100" s="44">
        <v>0</v>
      </c>
      <c r="O100" s="35">
        <f>N100</f>
        <v>0</v>
      </c>
      <c r="P100" s="36" t="s">
        <v>213</v>
      </c>
      <c r="Q100" s="9"/>
    </row>
    <row r="101" spans="1:17" ht="69.75" customHeight="1">
      <c r="A101" s="41" t="s">
        <v>100</v>
      </c>
      <c r="B101" s="41" t="s">
        <v>241</v>
      </c>
      <c r="C101" s="42" t="s">
        <v>261</v>
      </c>
      <c r="D101" s="43">
        <v>8</v>
      </c>
      <c r="E101" s="44" t="s">
        <v>101</v>
      </c>
      <c r="F101" s="41" t="s">
        <v>207</v>
      </c>
      <c r="G101" s="41" t="s">
        <v>228</v>
      </c>
      <c r="H101" s="41" t="s">
        <v>102</v>
      </c>
      <c r="I101" s="44"/>
      <c r="J101" s="44"/>
      <c r="K101" s="44"/>
      <c r="L101" s="44"/>
      <c r="M101" s="44"/>
      <c r="N101" s="44">
        <v>0</v>
      </c>
      <c r="O101" s="35">
        <f>N101</f>
        <v>0</v>
      </c>
      <c r="P101" s="36" t="s">
        <v>103</v>
      </c>
      <c r="Q101" s="9"/>
    </row>
    <row r="102" spans="1:17" ht="69.75" customHeight="1">
      <c r="A102" s="32" t="s">
        <v>13</v>
      </c>
      <c r="B102" s="32" t="s">
        <v>14</v>
      </c>
      <c r="C102" s="33" t="s">
        <v>211</v>
      </c>
      <c r="D102" s="34">
        <v>8</v>
      </c>
      <c r="E102" s="35" t="s">
        <v>11</v>
      </c>
      <c r="F102" s="32" t="s">
        <v>207</v>
      </c>
      <c r="G102" s="32" t="s">
        <v>1</v>
      </c>
      <c r="H102" s="32" t="s">
        <v>12</v>
      </c>
      <c r="I102" s="35"/>
      <c r="J102" s="35"/>
      <c r="K102" s="35"/>
      <c r="L102" s="35"/>
      <c r="M102" s="35"/>
      <c r="N102" s="35">
        <f t="shared" si="4"/>
        <v>0</v>
      </c>
      <c r="O102" s="35">
        <f>N102</f>
        <v>0</v>
      </c>
      <c r="P102" s="36" t="s">
        <v>2</v>
      </c>
      <c r="Q102" s="9"/>
    </row>
    <row r="103" spans="1:17" ht="69.75" customHeight="1">
      <c r="A103" s="32" t="s">
        <v>15</v>
      </c>
      <c r="B103" s="32" t="s">
        <v>16</v>
      </c>
      <c r="C103" s="33" t="s">
        <v>189</v>
      </c>
      <c r="D103" s="34">
        <v>8</v>
      </c>
      <c r="E103" s="35" t="s">
        <v>11</v>
      </c>
      <c r="F103" s="32" t="s">
        <v>207</v>
      </c>
      <c r="G103" s="32" t="s">
        <v>1</v>
      </c>
      <c r="H103" s="32" t="s">
        <v>12</v>
      </c>
      <c r="I103" s="35"/>
      <c r="J103" s="35"/>
      <c r="K103" s="35"/>
      <c r="L103" s="35"/>
      <c r="M103" s="35"/>
      <c r="N103" s="35">
        <f t="shared" si="4"/>
        <v>0</v>
      </c>
      <c r="O103" s="35">
        <f>N103</f>
        <v>0</v>
      </c>
      <c r="P103" s="36" t="s">
        <v>2</v>
      </c>
      <c r="Q103" s="9"/>
    </row>
    <row r="104" spans="1:17" ht="69.75" customHeight="1">
      <c r="A104" s="41" t="s">
        <v>146</v>
      </c>
      <c r="B104" s="41" t="s">
        <v>185</v>
      </c>
      <c r="C104" s="42" t="s">
        <v>206</v>
      </c>
      <c r="D104" s="43">
        <v>8</v>
      </c>
      <c r="E104" s="44" t="s">
        <v>109</v>
      </c>
      <c r="F104" s="41" t="s">
        <v>207</v>
      </c>
      <c r="G104" s="41" t="s">
        <v>110</v>
      </c>
      <c r="H104" s="41" t="s">
        <v>111</v>
      </c>
      <c r="I104" s="44"/>
      <c r="J104" s="44"/>
      <c r="K104" s="44"/>
      <c r="L104" s="44"/>
      <c r="M104" s="44"/>
      <c r="N104" s="44">
        <v>0</v>
      </c>
      <c r="O104" s="35">
        <v>0</v>
      </c>
      <c r="P104" s="36" t="s">
        <v>111</v>
      </c>
      <c r="Q104" s="9"/>
    </row>
    <row r="105" spans="1:17" ht="69.75" customHeight="1">
      <c r="A105" s="32" t="s">
        <v>70</v>
      </c>
      <c r="B105" s="32" t="s">
        <v>236</v>
      </c>
      <c r="C105" s="33" t="s">
        <v>271</v>
      </c>
      <c r="D105" s="34">
        <v>8</v>
      </c>
      <c r="E105" s="35" t="s">
        <v>61</v>
      </c>
      <c r="F105" s="32" t="s">
        <v>207</v>
      </c>
      <c r="G105" s="32" t="s">
        <v>59</v>
      </c>
      <c r="H105" s="32" t="s">
        <v>62</v>
      </c>
      <c r="I105" s="35"/>
      <c r="J105" s="35"/>
      <c r="K105" s="35"/>
      <c r="L105" s="35"/>
      <c r="M105" s="35"/>
      <c r="N105" s="44">
        <v>0</v>
      </c>
      <c r="O105" s="35">
        <f>N105</f>
        <v>0</v>
      </c>
      <c r="P105" s="36" t="s">
        <v>60</v>
      </c>
      <c r="Q105" s="9"/>
    </row>
    <row r="106" spans="1:17" ht="69.75" customHeight="1">
      <c r="A106" s="45" t="s">
        <v>195</v>
      </c>
      <c r="B106" s="45" t="s">
        <v>196</v>
      </c>
      <c r="C106" s="45" t="s">
        <v>225</v>
      </c>
      <c r="D106" s="46">
        <v>8</v>
      </c>
      <c r="E106" s="47" t="s">
        <v>197</v>
      </c>
      <c r="F106" s="48" t="s">
        <v>207</v>
      </c>
      <c r="G106" s="45" t="s">
        <v>212</v>
      </c>
      <c r="H106" s="45" t="s">
        <v>240</v>
      </c>
      <c r="I106" s="49"/>
      <c r="J106" s="49"/>
      <c r="K106" s="49"/>
      <c r="L106" s="49"/>
      <c r="M106" s="49"/>
      <c r="N106" s="50"/>
      <c r="O106" s="50"/>
      <c r="P106" s="51" t="s">
        <v>213</v>
      </c>
      <c r="Q106" s="52" t="s">
        <v>307</v>
      </c>
    </row>
  </sheetData>
  <sheetProtection password="A463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Ульяна М. Вараксина</dc:creator>
  <cp:keywords/>
  <dc:description/>
  <cp:lastModifiedBy>администратор</cp:lastModifiedBy>
  <dcterms:created xsi:type="dcterms:W3CDTF">2014-01-06T07:12:48Z</dcterms:created>
  <dcterms:modified xsi:type="dcterms:W3CDTF">2014-02-17T03:34:15Z</dcterms:modified>
  <cp:category/>
  <cp:version/>
  <cp:contentType/>
  <cp:contentStatus/>
</cp:coreProperties>
</file>