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erver.el.local\управление\директор\НА ПОДПИСЬ\новые документы\ГОТОВЫЕ ДОКУМЕНТЫ СЕКРЕТАРЮ\Сибириада\протоколы заключительного этапа\"/>
    </mc:Choice>
  </mc:AlternateContent>
  <xr:revisionPtr revIDLastSave="0" documentId="13_ncr:1_{EA588940-C8AF-496A-83F2-5A6671865FD0}" xr6:coauthVersionLast="36" xr6:coauthVersionMax="36" xr10:uidLastSave="{00000000-0000-0000-0000-000000000000}"/>
  <bookViews>
    <workbookView xWindow="0" yWindow="180" windowWidth="20496" windowHeight="7440" xr2:uid="{00000000-000D-0000-FFFF-FFFF00000000}"/>
  </bookViews>
  <sheets>
    <sheet name="6-7 кл" sheetId="2" r:id="rId1"/>
  </sheets>
  <definedNames>
    <definedName name="_xlnm._FilterDatabase" localSheetId="0" hidden="1">'6-7 кл'!$B$2:$O$53</definedName>
  </definedNames>
  <calcPr calcId="191029"/>
  <customWorkbookViews>
    <customWorkbookView name="Фильтр 1" guid="{1C2EC6CE-7DCB-46F7-B3EC-5ECF226ACFAA}" maximized="1" windowWidth="0" windowHeight="0" activeSheetId="0"/>
  </customWorkbookViews>
</workbook>
</file>

<file path=xl/calcChain.xml><?xml version="1.0" encoding="utf-8"?>
<calcChain xmlns="http://schemas.openxmlformats.org/spreadsheetml/2006/main">
  <c r="O13" i="2" l="1"/>
  <c r="O8" i="2"/>
  <c r="O24" i="2"/>
  <c r="O32" i="2"/>
  <c r="O33" i="2"/>
  <c r="O34" i="2"/>
  <c r="O21" i="2"/>
  <c r="O29" i="2"/>
  <c r="O7" i="2"/>
  <c r="O35" i="2"/>
  <c r="O25" i="2"/>
  <c r="O14" i="2"/>
  <c r="O36" i="2"/>
  <c r="O5" i="2"/>
  <c r="O37" i="2"/>
  <c r="O38" i="2"/>
  <c r="O4" i="2"/>
  <c r="O30" i="2"/>
  <c r="O39" i="2"/>
  <c r="O20" i="2"/>
  <c r="O26" i="2"/>
  <c r="O31" i="2"/>
  <c r="O9" i="2"/>
  <c r="O28" i="2"/>
  <c r="O40" i="2"/>
  <c r="O3" i="2"/>
  <c r="O41" i="2"/>
  <c r="O42" i="2"/>
  <c r="O12" i="2"/>
  <c r="O16" i="2"/>
  <c r="O43" i="2"/>
  <c r="O44" i="2"/>
  <c r="O17" i="2"/>
  <c r="O45" i="2"/>
  <c r="O18" i="2"/>
  <c r="O19" i="2"/>
  <c r="O15" i="2"/>
  <c r="O46" i="2"/>
  <c r="O47" i="2"/>
  <c r="O6" i="2"/>
  <c r="O27" i="2"/>
  <c r="O10" i="2"/>
  <c r="O22" i="2"/>
  <c r="O48" i="2"/>
  <c r="O11" i="2"/>
  <c r="O49" i="2"/>
  <c r="O50" i="2"/>
  <c r="O51" i="2"/>
  <c r="O23" i="2"/>
  <c r="O52" i="2"/>
  <c r="O53" i="2"/>
</calcChain>
</file>

<file path=xl/sharedStrings.xml><?xml version="1.0" encoding="utf-8"?>
<sst xmlns="http://schemas.openxmlformats.org/spreadsheetml/2006/main" count="434" uniqueCount="248">
  <si>
    <t>Фамилия</t>
  </si>
  <si>
    <t>Имя</t>
  </si>
  <si>
    <t xml:space="preserve">Класс </t>
  </si>
  <si>
    <t>Андрей</t>
  </si>
  <si>
    <t>Сергеевич</t>
  </si>
  <si>
    <t>Россия</t>
  </si>
  <si>
    <t>Москва</t>
  </si>
  <si>
    <t>Егор</t>
  </si>
  <si>
    <t>Анастасия</t>
  </si>
  <si>
    <t>Игоревна</t>
  </si>
  <si>
    <t>Дарья</t>
  </si>
  <si>
    <t>Андреевна</t>
  </si>
  <si>
    <t>Алексеевич</t>
  </si>
  <si>
    <t>Михаил</t>
  </si>
  <si>
    <t xml:space="preserve">Анастасия </t>
  </si>
  <si>
    <t>Вячеславовна</t>
  </si>
  <si>
    <t>Максим</t>
  </si>
  <si>
    <t>Александровна</t>
  </si>
  <si>
    <t>Новосибирская область</t>
  </si>
  <si>
    <t xml:space="preserve">Евгеньевна </t>
  </si>
  <si>
    <t>Дмитриевич</t>
  </si>
  <si>
    <t>Алексеевна</t>
  </si>
  <si>
    <t>Евгеньевич</t>
  </si>
  <si>
    <t>Арина</t>
  </si>
  <si>
    <t>Ксения</t>
  </si>
  <si>
    <t>Кирилл</t>
  </si>
  <si>
    <t>Александрович</t>
  </si>
  <si>
    <t>Анна</t>
  </si>
  <si>
    <t>Сергеевна</t>
  </si>
  <si>
    <t>Игоревич</t>
  </si>
  <si>
    <t>Андреевич</t>
  </si>
  <si>
    <t>Романович</t>
  </si>
  <si>
    <t>Казахстан</t>
  </si>
  <si>
    <t>Отчество</t>
  </si>
  <si>
    <t>Максимовна</t>
  </si>
  <si>
    <t>Александр</t>
  </si>
  <si>
    <t>Владислав</t>
  </si>
  <si>
    <t>Муниципальное автономное общеобразовательное учреждение "Экономический лицей"</t>
  </si>
  <si>
    <t>Нижегородская область</t>
  </si>
  <si>
    <t>Владимирович</t>
  </si>
  <si>
    <t>Юлия</t>
  </si>
  <si>
    <t>Владимир</t>
  </si>
  <si>
    <t>Виктория</t>
  </si>
  <si>
    <t>Софья</t>
  </si>
  <si>
    <t>Пермский край</t>
  </si>
  <si>
    <t>Елизавета</t>
  </si>
  <si>
    <t>Александра</t>
  </si>
  <si>
    <t>Олегович</t>
  </si>
  <si>
    <t>Владимировна</t>
  </si>
  <si>
    <t xml:space="preserve">Александровна </t>
  </si>
  <si>
    <t>Владиславович</t>
  </si>
  <si>
    <t>Ивановна</t>
  </si>
  <si>
    <t>Артём</t>
  </si>
  <si>
    <t>Елена</t>
  </si>
  <si>
    <t>Денис</t>
  </si>
  <si>
    <t>Михайлович</t>
  </si>
  <si>
    <t>Яна</t>
  </si>
  <si>
    <t>Артем</t>
  </si>
  <si>
    <t xml:space="preserve">Екатерина </t>
  </si>
  <si>
    <t>Алиса</t>
  </si>
  <si>
    <t>Маргарита</t>
  </si>
  <si>
    <t xml:space="preserve">Павловна </t>
  </si>
  <si>
    <t>Кристина</t>
  </si>
  <si>
    <t>г. Нижний Новгород</t>
  </si>
  <si>
    <t>МАОУ Лицей №10</t>
  </si>
  <si>
    <t>р.п. Сузун</t>
  </si>
  <si>
    <t>Карпов</t>
  </si>
  <si>
    <t>г. Пермь</t>
  </si>
  <si>
    <t xml:space="preserve">Муниципальное бюджетное общеобразовательное учреждение </t>
  </si>
  <si>
    <t>Чайка</t>
  </si>
  <si>
    <t>Молдова</t>
  </si>
  <si>
    <t>Матвеевна</t>
  </si>
  <si>
    <t>Ли</t>
  </si>
  <si>
    <t>Альбертович</t>
  </si>
  <si>
    <t>Регион</t>
  </si>
  <si>
    <t>Название населенного пункта</t>
  </si>
  <si>
    <t>Полное наименование образовательной организации</t>
  </si>
  <si>
    <t>Страна</t>
  </si>
  <si>
    <t>Задача 1</t>
  </si>
  <si>
    <t>Задача 2</t>
  </si>
  <si>
    <t>Задача 3</t>
  </si>
  <si>
    <t>Задача 4</t>
  </si>
  <si>
    <t>Задача 5</t>
  </si>
  <si>
    <t>Барковец</t>
  </si>
  <si>
    <t>МБОУ СОШ 199</t>
  </si>
  <si>
    <t>Новосибирск</t>
  </si>
  <si>
    <t xml:space="preserve">Захаров </t>
  </si>
  <si>
    <t xml:space="preserve">Кирилл </t>
  </si>
  <si>
    <t xml:space="preserve">Новосибирская область </t>
  </si>
  <si>
    <t xml:space="preserve">Город Искитим </t>
  </si>
  <si>
    <t>Волкова</t>
  </si>
  <si>
    <t>Муниципальное бюджетное образовательное учреждение дополнительного образования "Центр дополнительного образования"</t>
  </si>
  <si>
    <t>Новосибирская облость</t>
  </si>
  <si>
    <t>город Искитим</t>
  </si>
  <si>
    <t>Лицей имени: "Николае Милеску Спэтару"</t>
  </si>
  <si>
    <t>город Кишинёв</t>
  </si>
  <si>
    <t>Сивкова</t>
  </si>
  <si>
    <t>Муниципальное автономное общеобразовательное учреждение "лицей 10"</t>
  </si>
  <si>
    <t>Хохрякова</t>
  </si>
  <si>
    <t xml:space="preserve">Алёна </t>
  </si>
  <si>
    <t>Муниципальное автономное общеобразовательное учреждение «Лицей№10»</t>
  </si>
  <si>
    <t>Пермь</t>
  </si>
  <si>
    <t>Огарышева</t>
  </si>
  <si>
    <t>Борисовна</t>
  </si>
  <si>
    <t>муниципальное автономное общеобразовательное учреждение "Лицей № 10"</t>
  </si>
  <si>
    <t>Каменщиков</t>
  </si>
  <si>
    <t>Муниципальное автономное общеобразовательное учреждение "Лицей №10" г. Перми</t>
  </si>
  <si>
    <t>Город пермь</t>
  </si>
  <si>
    <t>Муниципальное автономное общеобразовательное учреждение "Лицей №10"</t>
  </si>
  <si>
    <t>город Пермь</t>
  </si>
  <si>
    <t>Ермоленко</t>
  </si>
  <si>
    <t>МУНИЦИПАЛЬНОЕ АВТОНОМНОЕ ОБЩЕОБРАЗОВАТЕЛЬНОЕ УЧРЕЖДЕНИЕ "ЛИЦЕЙ № 10 " Г. ПЕРМИ</t>
  </si>
  <si>
    <t>Город Пермь</t>
  </si>
  <si>
    <t>Толордава</t>
  </si>
  <si>
    <t>Кобаевна</t>
  </si>
  <si>
    <t>Белоусова</t>
  </si>
  <si>
    <t>Степанов</t>
  </si>
  <si>
    <t>Муниципальное автономное общеобразовательное учреждение "Лицей 10"</t>
  </si>
  <si>
    <t xml:space="preserve">Подвербная </t>
  </si>
  <si>
    <t xml:space="preserve">Муниципальное бюджетное общеобразовательное учреждение- средняя общеобразовательная школа №5 города Искитима Новосибирской области </t>
  </si>
  <si>
    <t>Искитим</t>
  </si>
  <si>
    <t xml:space="preserve">Пермский край </t>
  </si>
  <si>
    <t xml:space="preserve">Кривощекова </t>
  </si>
  <si>
    <t>Муниципальное автономное общеобразовательное учреждение,, Лицей 10’’</t>
  </si>
  <si>
    <t xml:space="preserve">Город Пермь </t>
  </si>
  <si>
    <t>Куликова</t>
  </si>
  <si>
    <t>Муниципальное автономное общеобразовательное учреждение «Лицей 10»</t>
  </si>
  <si>
    <t xml:space="preserve">Пермь </t>
  </si>
  <si>
    <t>Ушакова</t>
  </si>
  <si>
    <t>Муниципальное автономное общеобразовательное учреждение Лицей 10</t>
  </si>
  <si>
    <t>Рачёва</t>
  </si>
  <si>
    <t>Серафима</t>
  </si>
  <si>
    <t>Муниципальное автоматное общеобразовательное учреждение "Гимназия № 17"</t>
  </si>
  <si>
    <t xml:space="preserve">Александра </t>
  </si>
  <si>
    <t xml:space="preserve">Муниципальное автономное общеобразовательное учреждение "Лицей №14 им. Заслуженного учителя Российской Федерации А. М. Кузьмина" </t>
  </si>
  <si>
    <t xml:space="preserve">Тамбовская область </t>
  </si>
  <si>
    <t xml:space="preserve">Город Тамбов </t>
  </si>
  <si>
    <t xml:space="preserve">Балакина </t>
  </si>
  <si>
    <t>Петренко</t>
  </si>
  <si>
    <t>Муниципальное автономное общеобразовательное учреждение "Гимназия №17" г. Перми</t>
  </si>
  <si>
    <t>Муниципальное бюджетное общеобразовательное учреждение дополнительного образования "Центр дополнительного образования"</t>
  </si>
  <si>
    <t>соболев</t>
  </si>
  <si>
    <t>павел</t>
  </si>
  <si>
    <t>андреевич</t>
  </si>
  <si>
    <t>Масимова</t>
  </si>
  <si>
    <t>Мадина</t>
  </si>
  <si>
    <t>Руслановна</t>
  </si>
  <si>
    <t>Город Новосибирск</t>
  </si>
  <si>
    <t>Савенко</t>
  </si>
  <si>
    <t xml:space="preserve">Артём </t>
  </si>
  <si>
    <t>Денисович</t>
  </si>
  <si>
    <t xml:space="preserve">Муниципальное бюджетное образовательное учреждение дополнительного образования "Центр Дополнительного Образования" </t>
  </si>
  <si>
    <t xml:space="preserve">Новосибирская обл </t>
  </si>
  <si>
    <t>Илья</t>
  </si>
  <si>
    <t>Сузун</t>
  </si>
  <si>
    <t>р. п. Сузун</t>
  </si>
  <si>
    <t xml:space="preserve">Лазарева </t>
  </si>
  <si>
    <t xml:space="preserve">Город Новосибирск </t>
  </si>
  <si>
    <t>Верхотина</t>
  </si>
  <si>
    <t>Олеговна</t>
  </si>
  <si>
    <t>МАОУ «Экономическая школа №145» г. Пермь</t>
  </si>
  <si>
    <t>Степных</t>
  </si>
  <si>
    <t>Средняя общеобразовательная школа N°199</t>
  </si>
  <si>
    <t>Фазлыев</t>
  </si>
  <si>
    <t>Рустамович</t>
  </si>
  <si>
    <t>Муниципальное автономное общеобразовательное учреждение Лицей №10</t>
  </si>
  <si>
    <t>Расщектаева</t>
  </si>
  <si>
    <t>МБОУ Сузунская СОШ #1</t>
  </si>
  <si>
    <t>Дробышева</t>
  </si>
  <si>
    <t>МБОУ Сузунская СОШ №1</t>
  </si>
  <si>
    <t>Чернышов</t>
  </si>
  <si>
    <t>Муниципальное автономное общеобразовательное учреждение лицей №180</t>
  </si>
  <si>
    <t>город Нижний Новгород</t>
  </si>
  <si>
    <t>Шипунова</t>
  </si>
  <si>
    <t xml:space="preserve">МАОУ лицей №180 г. Нижнего Новгорода </t>
  </si>
  <si>
    <t>Митрохин</t>
  </si>
  <si>
    <t>Павлович</t>
  </si>
  <si>
    <t>Муниципальное бюджетное общеобразовательное учреждение средняя общеобразовательная школа "Школа будущего"</t>
  </si>
  <si>
    <t>Калининградская область</t>
  </si>
  <si>
    <t>п. Большое Исаково</t>
  </si>
  <si>
    <t>Леварский</t>
  </si>
  <si>
    <t>Муниципальное бюджетное общеобразовательное учреждение Куйбышевского района «Средняя общеобразовательная школа № 10»</t>
  </si>
  <si>
    <t>Город Куйбышев</t>
  </si>
  <si>
    <t>Зюбин</t>
  </si>
  <si>
    <t>Муниципальное автономное общеобразовательное учреждение средняя общеобразовательная школа № 32 имени 19-й гвардейской стрелковой дивизии г. Томска</t>
  </si>
  <si>
    <t>Томская область</t>
  </si>
  <si>
    <t>город Томск</t>
  </si>
  <si>
    <t>Фахреев</t>
  </si>
  <si>
    <t>Камиль</t>
  </si>
  <si>
    <t>Рашитович</t>
  </si>
  <si>
    <t>Город Бердск</t>
  </si>
  <si>
    <t xml:space="preserve">Новосибирск </t>
  </si>
  <si>
    <t>Гилев</t>
  </si>
  <si>
    <t xml:space="preserve">Владимирович </t>
  </si>
  <si>
    <t>город Бердск</t>
  </si>
  <si>
    <t>Артур</t>
  </si>
  <si>
    <t>Лобасенко</t>
  </si>
  <si>
    <t>Муниципальное автономное общеобразовательное учреждение "Средняя общеобразовательная школа города Зеленоградска"</t>
  </si>
  <si>
    <t>село Моховое</t>
  </si>
  <si>
    <t>Шаманаев</t>
  </si>
  <si>
    <t>Семакин</t>
  </si>
  <si>
    <t>Гайдук</t>
  </si>
  <si>
    <t xml:space="preserve">Леонид </t>
  </si>
  <si>
    <t>бюджетное общеобразовательное учреждение г. Омска " средняя общеобразовательная  школа 144"</t>
  </si>
  <si>
    <t xml:space="preserve">Омская область </t>
  </si>
  <si>
    <t>Г. Омск</t>
  </si>
  <si>
    <t>Дмитринев</t>
  </si>
  <si>
    <t>Мунмципальное автономное общербразовательное уччреждение"Экономический лицей"</t>
  </si>
  <si>
    <t>Идогов</t>
  </si>
  <si>
    <t>Муниципальное автономное общеобразовательное учреждение
"Гимназия №17" г.Перми</t>
  </si>
  <si>
    <t xml:space="preserve">Муниципальное казённое общеобразовательное учреждение Болотнинского района Новосибирской области Ачинская средняя общеобразовательная школа имени Героя Советского Союза Г.К. Котова </t>
  </si>
  <si>
    <t>село Ача</t>
  </si>
  <si>
    <t>Левыкина</t>
  </si>
  <si>
    <t>ГБОУ школы 1547</t>
  </si>
  <si>
    <t>город Барабинск</t>
  </si>
  <si>
    <t>Голдовский</t>
  </si>
  <si>
    <t>Тарас</t>
  </si>
  <si>
    <t>Корнилово</t>
  </si>
  <si>
    <t>КГУ "Специализированная школа-лицей-интернат "Информационных технологий" управления образования Карагандинской области"</t>
  </si>
  <si>
    <t>Карагандиская область</t>
  </si>
  <si>
    <t>город Караганда</t>
  </si>
  <si>
    <t>Леонтьева</t>
  </si>
  <si>
    <t>МБОУ СОШ 47</t>
  </si>
  <si>
    <t>Амеличев</t>
  </si>
  <si>
    <t>Сивунов</t>
  </si>
  <si>
    <t>Муниципальное автономное общеобразовательное учреждение Лицей №180</t>
  </si>
  <si>
    <t>Нижегородская обл.</t>
  </si>
  <si>
    <t>Н.Новгород</t>
  </si>
  <si>
    <t>Казаков</t>
  </si>
  <si>
    <t>Муниципальное автономное общеобразовательное учреждение "Лицей №6"</t>
  </si>
  <si>
    <t>Сабина</t>
  </si>
  <si>
    <t>№ п/п</t>
  </si>
  <si>
    <t>победитель</t>
  </si>
  <si>
    <t xml:space="preserve">Шеленкова </t>
  </si>
  <si>
    <t>Павловна</t>
  </si>
  <si>
    <t>Муниципальное бюджетное общеобразовательное учреждение города Новосибирска "Средняя общеобразовательная школа № 199"</t>
  </si>
  <si>
    <t>Итого</t>
  </si>
  <si>
    <t>призёр</t>
  </si>
  <si>
    <t>участник</t>
  </si>
  <si>
    <t>Протокол заключительного этапа олимпиады школьников по экономике в рамках Международного экономического фестиваля школьников "Сибириада. Шаг в мечту"</t>
  </si>
  <si>
    <t>статус</t>
  </si>
  <si>
    <t>Председатель жюри</t>
  </si>
  <si>
    <t>Г.М. Мкртчан</t>
  </si>
  <si>
    <t>диплом</t>
  </si>
  <si>
    <t>1 степени</t>
  </si>
  <si>
    <t>2 степени</t>
  </si>
  <si>
    <t>3 степени</t>
  </si>
  <si>
    <t>Частное образовательное учреждение  "Православная гимназия Кирилла и Мефодия"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</si>
</sst>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theme="1"/>
      <name val="Arial"/>
      <scheme val="minor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5"/>
  <sheetViews>
    <sheetView tabSelected="1" topLeftCell="B1" zoomScale="90" zoomScaleNormal="90" workbookViewId="0">
      <selection activeCell="B1" sqref="B1"/>
    </sheetView>
  </sheetViews>
  <sheetFormatPr defaultColWidth="9.109375" defaultRowHeight="13.2" x14ac:dyDescent="0.25"/>
  <cols>
    <col min="1" max="1" width="6.33203125" style="12" bestFit="1" customWidth="1"/>
    <col min="2" max="2" width="15.33203125" style="12" customWidth="1"/>
    <col min="3" max="3" width="13.44140625" style="12" customWidth="1"/>
    <col min="4" max="4" width="18.33203125" style="12" customWidth="1"/>
    <col min="5" max="5" width="9.109375" style="22" customWidth="1"/>
    <col min="6" max="6" width="56.5546875" style="12" customWidth="1"/>
    <col min="7" max="7" width="11.44140625" style="12" bestFit="1" customWidth="1"/>
    <col min="8" max="8" width="25.33203125" style="12" customWidth="1"/>
    <col min="9" max="9" width="26.5546875" style="12" customWidth="1"/>
    <col min="10" max="14" width="9.44140625" style="15" customWidth="1"/>
    <col min="15" max="15" width="9.44140625" style="2" customWidth="1"/>
    <col min="16" max="16" width="11.88671875" style="1" bestFit="1" customWidth="1"/>
    <col min="17" max="16384" width="9.109375" style="1"/>
  </cols>
  <sheetData>
    <row r="1" spans="1:17" ht="49.5" customHeight="1" x14ac:dyDescent="0.25">
      <c r="B1" s="13" t="s">
        <v>239</v>
      </c>
      <c r="C1" s="13"/>
      <c r="D1" s="13"/>
      <c r="E1" s="14"/>
      <c r="F1" s="13"/>
      <c r="G1" s="13"/>
      <c r="H1" s="13"/>
      <c r="I1" s="13"/>
    </row>
    <row r="2" spans="1:17" s="6" customFormat="1" ht="26.4" x14ac:dyDescent="0.25">
      <c r="A2" s="16" t="s">
        <v>231</v>
      </c>
      <c r="B2" s="4" t="s">
        <v>0</v>
      </c>
      <c r="C2" s="4" t="s">
        <v>1</v>
      </c>
      <c r="D2" s="4" t="s">
        <v>33</v>
      </c>
      <c r="E2" s="5" t="s">
        <v>2</v>
      </c>
      <c r="F2" s="4" t="s">
        <v>76</v>
      </c>
      <c r="G2" s="4" t="s">
        <v>77</v>
      </c>
      <c r="H2" s="4" t="s">
        <v>74</v>
      </c>
      <c r="I2" s="4" t="s">
        <v>75</v>
      </c>
      <c r="J2" s="5" t="s">
        <v>78</v>
      </c>
      <c r="K2" s="5" t="s">
        <v>79</v>
      </c>
      <c r="L2" s="5" t="s">
        <v>80</v>
      </c>
      <c r="M2" s="5" t="s">
        <v>81</v>
      </c>
      <c r="N2" s="5" t="s">
        <v>82</v>
      </c>
      <c r="O2" s="5" t="s">
        <v>236</v>
      </c>
      <c r="P2" s="35" t="s">
        <v>240</v>
      </c>
      <c r="Q2" s="35" t="s">
        <v>243</v>
      </c>
    </row>
    <row r="3" spans="1:17" ht="39.6" x14ac:dyDescent="0.25">
      <c r="A3" s="32">
        <v>1</v>
      </c>
      <c r="B3" s="25" t="s">
        <v>196</v>
      </c>
      <c r="C3" s="25" t="s">
        <v>57</v>
      </c>
      <c r="D3" s="25" t="s">
        <v>31</v>
      </c>
      <c r="E3" s="26">
        <v>7</v>
      </c>
      <c r="F3" s="27" t="s">
        <v>197</v>
      </c>
      <c r="G3" s="25" t="s">
        <v>5</v>
      </c>
      <c r="H3" s="25" t="s">
        <v>178</v>
      </c>
      <c r="I3" s="25" t="s">
        <v>198</v>
      </c>
      <c r="J3" s="28">
        <v>20</v>
      </c>
      <c r="K3" s="29">
        <v>11</v>
      </c>
      <c r="L3" s="29">
        <v>20</v>
      </c>
      <c r="M3" s="29">
        <v>10</v>
      </c>
      <c r="N3" s="29">
        <v>14</v>
      </c>
      <c r="O3" s="30">
        <f t="shared" ref="O3:O31" si="0">SUM(J3:N3)</f>
        <v>75</v>
      </c>
      <c r="P3" s="8" t="s">
        <v>232</v>
      </c>
      <c r="Q3" s="37" t="s">
        <v>244</v>
      </c>
    </row>
    <row r="4" spans="1:17" ht="26.4" x14ac:dyDescent="0.25">
      <c r="A4" s="32">
        <v>2</v>
      </c>
      <c r="B4" s="25" t="s">
        <v>105</v>
      </c>
      <c r="C4" s="25" t="s">
        <v>3</v>
      </c>
      <c r="D4" s="25" t="s">
        <v>50</v>
      </c>
      <c r="E4" s="26">
        <v>7</v>
      </c>
      <c r="F4" s="27" t="s">
        <v>106</v>
      </c>
      <c r="G4" s="25" t="s">
        <v>5</v>
      </c>
      <c r="H4" s="25" t="s">
        <v>44</v>
      </c>
      <c r="I4" s="25" t="s">
        <v>107</v>
      </c>
      <c r="J4" s="28">
        <v>20</v>
      </c>
      <c r="K4" s="29">
        <v>20</v>
      </c>
      <c r="L4" s="29">
        <v>14</v>
      </c>
      <c r="M4" s="29">
        <v>0</v>
      </c>
      <c r="N4" s="29">
        <v>16</v>
      </c>
      <c r="O4" s="30">
        <f t="shared" si="0"/>
        <v>70</v>
      </c>
      <c r="P4" s="8" t="s">
        <v>237</v>
      </c>
      <c r="Q4" s="37" t="s">
        <v>245</v>
      </c>
    </row>
    <row r="5" spans="1:17" ht="39.6" x14ac:dyDescent="0.25">
      <c r="A5" s="32">
        <v>3</v>
      </c>
      <c r="B5" s="25" t="s">
        <v>183</v>
      </c>
      <c r="C5" s="25" t="s">
        <v>36</v>
      </c>
      <c r="D5" s="25" t="s">
        <v>4</v>
      </c>
      <c r="E5" s="26">
        <v>7</v>
      </c>
      <c r="F5" s="27" t="s">
        <v>184</v>
      </c>
      <c r="G5" s="25" t="s">
        <v>5</v>
      </c>
      <c r="H5" s="25" t="s">
        <v>185</v>
      </c>
      <c r="I5" s="25" t="s">
        <v>186</v>
      </c>
      <c r="J5" s="28">
        <v>5</v>
      </c>
      <c r="K5" s="29">
        <v>4</v>
      </c>
      <c r="L5" s="29">
        <v>20</v>
      </c>
      <c r="M5" s="29">
        <v>20</v>
      </c>
      <c r="N5" s="29">
        <v>15</v>
      </c>
      <c r="O5" s="30">
        <f t="shared" si="0"/>
        <v>64</v>
      </c>
      <c r="P5" s="8" t="s">
        <v>237</v>
      </c>
      <c r="Q5" s="37" t="s">
        <v>245</v>
      </c>
    </row>
    <row r="6" spans="1:17" ht="26.4" x14ac:dyDescent="0.25">
      <c r="A6" s="32">
        <v>4</v>
      </c>
      <c r="B6" s="25" t="s">
        <v>116</v>
      </c>
      <c r="C6" s="25" t="s">
        <v>16</v>
      </c>
      <c r="D6" s="25" t="s">
        <v>20</v>
      </c>
      <c r="E6" s="26">
        <v>7</v>
      </c>
      <c r="F6" s="27" t="s">
        <v>117</v>
      </c>
      <c r="G6" s="25" t="s">
        <v>5</v>
      </c>
      <c r="H6" s="25" t="s">
        <v>44</v>
      </c>
      <c r="I6" s="25" t="s">
        <v>101</v>
      </c>
      <c r="J6" s="28">
        <v>5</v>
      </c>
      <c r="K6" s="29">
        <v>12</v>
      </c>
      <c r="L6" s="29">
        <v>20</v>
      </c>
      <c r="M6" s="29">
        <v>0</v>
      </c>
      <c r="N6" s="29">
        <v>15</v>
      </c>
      <c r="O6" s="30">
        <f t="shared" si="0"/>
        <v>52</v>
      </c>
      <c r="P6" s="8" t="s">
        <v>237</v>
      </c>
      <c r="Q6" s="37" t="s">
        <v>246</v>
      </c>
    </row>
    <row r="7" spans="1:17" ht="26.4" x14ac:dyDescent="0.25">
      <c r="A7" s="32">
        <v>5</v>
      </c>
      <c r="B7" s="25" t="s">
        <v>215</v>
      </c>
      <c r="C7" s="25" t="s">
        <v>216</v>
      </c>
      <c r="D7" s="25" t="s">
        <v>20</v>
      </c>
      <c r="E7" s="26">
        <v>7</v>
      </c>
      <c r="F7" s="36" t="s">
        <v>247</v>
      </c>
      <c r="G7" s="25" t="s">
        <v>5</v>
      </c>
      <c r="H7" s="25" t="s">
        <v>185</v>
      </c>
      <c r="I7" s="25" t="s">
        <v>217</v>
      </c>
      <c r="J7" s="28">
        <v>4</v>
      </c>
      <c r="K7" s="29">
        <v>12</v>
      </c>
      <c r="L7" s="29">
        <v>13</v>
      </c>
      <c r="M7" s="29">
        <v>6</v>
      </c>
      <c r="N7" s="29">
        <v>15</v>
      </c>
      <c r="O7" s="30">
        <f t="shared" si="0"/>
        <v>50</v>
      </c>
      <c r="P7" s="8" t="s">
        <v>237</v>
      </c>
      <c r="Q7" s="37" t="s">
        <v>246</v>
      </c>
    </row>
    <row r="8" spans="1:17" ht="39.6" x14ac:dyDescent="0.25">
      <c r="A8" s="32">
        <v>6</v>
      </c>
      <c r="B8" s="25" t="s">
        <v>137</v>
      </c>
      <c r="C8" s="25" t="s">
        <v>133</v>
      </c>
      <c r="D8" s="25" t="s">
        <v>49</v>
      </c>
      <c r="E8" s="26">
        <v>7</v>
      </c>
      <c r="F8" s="27" t="s">
        <v>134</v>
      </c>
      <c r="G8" s="25" t="s">
        <v>5</v>
      </c>
      <c r="H8" s="25" t="s">
        <v>135</v>
      </c>
      <c r="I8" s="25" t="s">
        <v>136</v>
      </c>
      <c r="J8" s="28">
        <v>7</v>
      </c>
      <c r="K8" s="29">
        <v>11</v>
      </c>
      <c r="L8" s="29">
        <v>15</v>
      </c>
      <c r="M8" s="29">
        <v>5</v>
      </c>
      <c r="N8" s="29">
        <v>6</v>
      </c>
      <c r="O8" s="30">
        <f t="shared" si="0"/>
        <v>44</v>
      </c>
      <c r="P8" s="8" t="s">
        <v>237</v>
      </c>
      <c r="Q8" s="37" t="s">
        <v>246</v>
      </c>
    </row>
    <row r="9" spans="1:17" x14ac:dyDescent="0.25">
      <c r="A9" s="31">
        <v>7</v>
      </c>
      <c r="B9" s="17" t="s">
        <v>212</v>
      </c>
      <c r="C9" s="17" t="s">
        <v>27</v>
      </c>
      <c r="D9" s="17" t="s">
        <v>17</v>
      </c>
      <c r="E9" s="24">
        <v>7</v>
      </c>
      <c r="F9" s="18" t="s">
        <v>213</v>
      </c>
      <c r="G9" s="17" t="s">
        <v>5</v>
      </c>
      <c r="H9" s="17" t="s">
        <v>6</v>
      </c>
      <c r="I9" s="17" t="s">
        <v>6</v>
      </c>
      <c r="J9" s="19">
        <v>9</v>
      </c>
      <c r="K9" s="7">
        <v>5</v>
      </c>
      <c r="L9" s="7">
        <v>7</v>
      </c>
      <c r="M9" s="7">
        <v>1</v>
      </c>
      <c r="N9" s="7">
        <v>13</v>
      </c>
      <c r="O9" s="3">
        <f t="shared" si="0"/>
        <v>35</v>
      </c>
      <c r="P9" s="11" t="s">
        <v>238</v>
      </c>
      <c r="Q9" s="38"/>
    </row>
    <row r="10" spans="1:17" x14ac:dyDescent="0.25">
      <c r="A10" s="31">
        <v>8</v>
      </c>
      <c r="B10" s="17" t="s">
        <v>113</v>
      </c>
      <c r="C10" s="17" t="s">
        <v>43</v>
      </c>
      <c r="D10" s="17" t="s">
        <v>114</v>
      </c>
      <c r="E10" s="24">
        <v>7</v>
      </c>
      <c r="F10" s="18" t="s">
        <v>64</v>
      </c>
      <c r="G10" s="17" t="s">
        <v>5</v>
      </c>
      <c r="H10" s="17" t="s">
        <v>44</v>
      </c>
      <c r="I10" s="17" t="s">
        <v>109</v>
      </c>
      <c r="J10" s="19">
        <v>6</v>
      </c>
      <c r="K10" s="7">
        <v>3</v>
      </c>
      <c r="L10" s="7">
        <v>12</v>
      </c>
      <c r="M10" s="7">
        <v>6</v>
      </c>
      <c r="N10" s="7">
        <v>3</v>
      </c>
      <c r="O10" s="3">
        <f t="shared" si="0"/>
        <v>30</v>
      </c>
      <c r="P10" s="11" t="s">
        <v>238</v>
      </c>
      <c r="Q10" s="38"/>
    </row>
    <row r="11" spans="1:17" ht="26.4" x14ac:dyDescent="0.25">
      <c r="A11" s="31">
        <v>9</v>
      </c>
      <c r="B11" s="17" t="s">
        <v>187</v>
      </c>
      <c r="C11" s="17" t="s">
        <v>188</v>
      </c>
      <c r="D11" s="17" t="s">
        <v>189</v>
      </c>
      <c r="E11" s="24">
        <v>7</v>
      </c>
      <c r="F11" s="18" t="s">
        <v>37</v>
      </c>
      <c r="G11" s="17" t="s">
        <v>5</v>
      </c>
      <c r="H11" s="17" t="s">
        <v>18</v>
      </c>
      <c r="I11" s="17" t="s">
        <v>190</v>
      </c>
      <c r="J11" s="19">
        <v>14</v>
      </c>
      <c r="K11" s="7">
        <v>0</v>
      </c>
      <c r="L11" s="7">
        <v>0</v>
      </c>
      <c r="M11" s="7">
        <v>0</v>
      </c>
      <c r="N11" s="7">
        <v>15</v>
      </c>
      <c r="O11" s="3">
        <f t="shared" si="0"/>
        <v>29</v>
      </c>
      <c r="P11" s="11" t="s">
        <v>238</v>
      </c>
      <c r="Q11" s="38"/>
    </row>
    <row r="12" spans="1:17" ht="39.6" x14ac:dyDescent="0.25">
      <c r="A12" s="31">
        <v>10</v>
      </c>
      <c r="B12" s="17" t="s">
        <v>175</v>
      </c>
      <c r="C12" s="17" t="s">
        <v>7</v>
      </c>
      <c r="D12" s="17" t="s">
        <v>176</v>
      </c>
      <c r="E12" s="24">
        <v>6</v>
      </c>
      <c r="F12" s="18" t="s">
        <v>177</v>
      </c>
      <c r="G12" s="17" t="s">
        <v>5</v>
      </c>
      <c r="H12" s="17" t="s">
        <v>178</v>
      </c>
      <c r="I12" s="17" t="s">
        <v>179</v>
      </c>
      <c r="J12" s="19">
        <v>5</v>
      </c>
      <c r="K12" s="7">
        <v>4</v>
      </c>
      <c r="L12" s="7">
        <v>5</v>
      </c>
      <c r="M12" s="7">
        <v>0</v>
      </c>
      <c r="N12" s="7">
        <v>8</v>
      </c>
      <c r="O12" s="3">
        <f t="shared" si="0"/>
        <v>22</v>
      </c>
      <c r="P12" s="11" t="s">
        <v>238</v>
      </c>
      <c r="Q12" s="38"/>
    </row>
    <row r="13" spans="1:17" ht="52.8" x14ac:dyDescent="0.25">
      <c r="A13" s="31">
        <v>11</v>
      </c>
      <c r="B13" s="17" t="s">
        <v>223</v>
      </c>
      <c r="C13" s="17" t="s">
        <v>3</v>
      </c>
      <c r="D13" s="17" t="s">
        <v>30</v>
      </c>
      <c r="E13" s="24">
        <v>7</v>
      </c>
      <c r="F13" s="18" t="s">
        <v>210</v>
      </c>
      <c r="G13" s="17" t="s">
        <v>5</v>
      </c>
      <c r="H13" s="17" t="s">
        <v>18</v>
      </c>
      <c r="I13" s="17" t="s">
        <v>211</v>
      </c>
      <c r="J13" s="19">
        <v>0</v>
      </c>
      <c r="K13" s="7">
        <v>5</v>
      </c>
      <c r="L13" s="7">
        <v>2</v>
      </c>
      <c r="M13" s="7">
        <v>1</v>
      </c>
      <c r="N13" s="7">
        <v>13</v>
      </c>
      <c r="O13" s="3">
        <f t="shared" si="0"/>
        <v>21</v>
      </c>
      <c r="P13" s="11" t="s">
        <v>238</v>
      </c>
      <c r="Q13" s="38"/>
    </row>
    <row r="14" spans="1:17" ht="26.4" x14ac:dyDescent="0.25">
      <c r="A14" s="31">
        <v>12</v>
      </c>
      <c r="B14" s="17" t="s">
        <v>110</v>
      </c>
      <c r="C14" s="17" t="s">
        <v>54</v>
      </c>
      <c r="D14" s="17" t="s">
        <v>31</v>
      </c>
      <c r="E14" s="24">
        <v>7</v>
      </c>
      <c r="F14" s="18" t="s">
        <v>111</v>
      </c>
      <c r="G14" s="17" t="s">
        <v>5</v>
      </c>
      <c r="H14" s="17" t="s">
        <v>44</v>
      </c>
      <c r="I14" s="17" t="s">
        <v>112</v>
      </c>
      <c r="J14" s="19">
        <v>4</v>
      </c>
      <c r="K14" s="7">
        <v>5</v>
      </c>
      <c r="L14" s="7">
        <v>5</v>
      </c>
      <c r="M14" s="7">
        <v>0</v>
      </c>
      <c r="N14" s="7">
        <v>5</v>
      </c>
      <c r="O14" s="3">
        <f t="shared" si="0"/>
        <v>19</v>
      </c>
      <c r="P14" s="11" t="s">
        <v>238</v>
      </c>
      <c r="Q14" s="38"/>
    </row>
    <row r="15" spans="1:17" ht="26.4" x14ac:dyDescent="0.25">
      <c r="A15" s="31">
        <v>13</v>
      </c>
      <c r="B15" s="17" t="s">
        <v>96</v>
      </c>
      <c r="C15" s="17" t="s">
        <v>46</v>
      </c>
      <c r="D15" s="17" t="s">
        <v>9</v>
      </c>
      <c r="E15" s="24">
        <v>7</v>
      </c>
      <c r="F15" s="18" t="s">
        <v>97</v>
      </c>
      <c r="G15" s="17" t="s">
        <v>5</v>
      </c>
      <c r="H15" s="17" t="s">
        <v>44</v>
      </c>
      <c r="I15" s="17" t="s">
        <v>67</v>
      </c>
      <c r="J15" s="19">
        <v>5</v>
      </c>
      <c r="K15" s="7">
        <v>7</v>
      </c>
      <c r="L15" s="7">
        <v>5</v>
      </c>
      <c r="M15" s="7">
        <v>0</v>
      </c>
      <c r="N15" s="7">
        <v>2</v>
      </c>
      <c r="O15" s="3">
        <f t="shared" si="0"/>
        <v>19</v>
      </c>
      <c r="P15" s="11" t="s">
        <v>238</v>
      </c>
      <c r="Q15" s="38"/>
    </row>
    <row r="16" spans="1:17" ht="26.4" x14ac:dyDescent="0.25">
      <c r="A16" s="31">
        <v>14</v>
      </c>
      <c r="B16" s="17" t="s">
        <v>102</v>
      </c>
      <c r="C16" s="17" t="s">
        <v>59</v>
      </c>
      <c r="D16" s="17" t="s">
        <v>103</v>
      </c>
      <c r="E16" s="24">
        <v>7</v>
      </c>
      <c r="F16" s="18" t="s">
        <v>104</v>
      </c>
      <c r="G16" s="17" t="s">
        <v>5</v>
      </c>
      <c r="H16" s="17" t="s">
        <v>44</v>
      </c>
      <c r="I16" s="17" t="s">
        <v>67</v>
      </c>
      <c r="J16" s="19">
        <v>5</v>
      </c>
      <c r="K16" s="7">
        <v>4</v>
      </c>
      <c r="L16" s="7">
        <v>5</v>
      </c>
      <c r="M16" s="7">
        <v>3</v>
      </c>
      <c r="N16" s="7">
        <v>0</v>
      </c>
      <c r="O16" s="3">
        <f t="shared" si="0"/>
        <v>17</v>
      </c>
      <c r="P16" s="11" t="s">
        <v>238</v>
      </c>
      <c r="Q16" s="38"/>
    </row>
    <row r="17" spans="1:17" x14ac:dyDescent="0.25">
      <c r="A17" s="31">
        <v>15</v>
      </c>
      <c r="B17" s="17" t="s">
        <v>166</v>
      </c>
      <c r="C17" s="17" t="s">
        <v>8</v>
      </c>
      <c r="D17" s="17" t="s">
        <v>9</v>
      </c>
      <c r="E17" s="24">
        <v>7</v>
      </c>
      <c r="F17" s="18" t="s">
        <v>167</v>
      </c>
      <c r="G17" s="17" t="s">
        <v>5</v>
      </c>
      <c r="H17" s="17" t="s">
        <v>18</v>
      </c>
      <c r="I17" s="17" t="s">
        <v>155</v>
      </c>
      <c r="J17" s="19">
        <v>10</v>
      </c>
      <c r="K17" s="7">
        <v>0</v>
      </c>
      <c r="L17" s="7">
        <v>5</v>
      </c>
      <c r="M17" s="7">
        <v>0</v>
      </c>
      <c r="N17" s="7">
        <v>0</v>
      </c>
      <c r="O17" s="3">
        <f t="shared" si="0"/>
        <v>15</v>
      </c>
      <c r="P17" s="11" t="s">
        <v>238</v>
      </c>
      <c r="Q17" s="38"/>
    </row>
    <row r="18" spans="1:17" ht="39.6" x14ac:dyDescent="0.25">
      <c r="A18" s="31">
        <v>16</v>
      </c>
      <c r="B18" s="17" t="s">
        <v>148</v>
      </c>
      <c r="C18" s="17" t="s">
        <v>149</v>
      </c>
      <c r="D18" s="17" t="s">
        <v>150</v>
      </c>
      <c r="E18" s="24">
        <v>6</v>
      </c>
      <c r="F18" s="18" t="s">
        <v>151</v>
      </c>
      <c r="G18" s="17" t="s">
        <v>5</v>
      </c>
      <c r="H18" s="17" t="s">
        <v>152</v>
      </c>
      <c r="I18" s="17" t="s">
        <v>120</v>
      </c>
      <c r="J18" s="19">
        <v>0</v>
      </c>
      <c r="K18" s="7">
        <v>5</v>
      </c>
      <c r="L18" s="7">
        <v>10</v>
      </c>
      <c r="M18" s="7">
        <v>0</v>
      </c>
      <c r="N18" s="7">
        <v>0</v>
      </c>
      <c r="O18" s="3">
        <f t="shared" si="0"/>
        <v>15</v>
      </c>
      <c r="P18" s="11" t="s">
        <v>238</v>
      </c>
      <c r="Q18" s="38"/>
    </row>
    <row r="19" spans="1:17" x14ac:dyDescent="0.25">
      <c r="A19" s="31">
        <v>17</v>
      </c>
      <c r="B19" s="17" t="s">
        <v>200</v>
      </c>
      <c r="C19" s="17" t="s">
        <v>36</v>
      </c>
      <c r="D19" s="17" t="s">
        <v>22</v>
      </c>
      <c r="E19" s="24">
        <v>7</v>
      </c>
      <c r="F19" s="18" t="s">
        <v>169</v>
      </c>
      <c r="G19" s="17" t="s">
        <v>5</v>
      </c>
      <c r="H19" s="17" t="s">
        <v>18</v>
      </c>
      <c r="I19" s="17" t="s">
        <v>154</v>
      </c>
      <c r="J19" s="19">
        <v>2</v>
      </c>
      <c r="K19" s="7">
        <v>4</v>
      </c>
      <c r="L19" s="7">
        <v>5</v>
      </c>
      <c r="M19" s="7">
        <v>4</v>
      </c>
      <c r="N19" s="7">
        <v>0</v>
      </c>
      <c r="O19" s="3">
        <f t="shared" si="0"/>
        <v>15</v>
      </c>
      <c r="P19" s="11" t="s">
        <v>238</v>
      </c>
      <c r="Q19" s="38"/>
    </row>
    <row r="20" spans="1:17" ht="26.4" x14ac:dyDescent="0.25">
      <c r="A20" s="31">
        <v>18</v>
      </c>
      <c r="B20" s="17" t="s">
        <v>125</v>
      </c>
      <c r="C20" s="17" t="s">
        <v>60</v>
      </c>
      <c r="D20" s="17" t="s">
        <v>21</v>
      </c>
      <c r="E20" s="24">
        <v>7</v>
      </c>
      <c r="F20" s="18" t="s">
        <v>126</v>
      </c>
      <c r="G20" s="17" t="s">
        <v>5</v>
      </c>
      <c r="H20" s="17" t="s">
        <v>44</v>
      </c>
      <c r="I20" s="17" t="s">
        <v>127</v>
      </c>
      <c r="J20" s="19">
        <v>4</v>
      </c>
      <c r="K20" s="7">
        <v>3</v>
      </c>
      <c r="L20" s="7">
        <v>5</v>
      </c>
      <c r="M20" s="7">
        <v>0</v>
      </c>
      <c r="N20" s="7">
        <v>0</v>
      </c>
      <c r="O20" s="3">
        <f t="shared" si="0"/>
        <v>12</v>
      </c>
      <c r="P20" s="11" t="s">
        <v>238</v>
      </c>
      <c r="Q20" s="38"/>
    </row>
    <row r="21" spans="1:17" ht="26.4" x14ac:dyDescent="0.25">
      <c r="A21" s="31">
        <v>19</v>
      </c>
      <c r="B21" s="17" t="s">
        <v>201</v>
      </c>
      <c r="C21" s="17" t="s">
        <v>24</v>
      </c>
      <c r="D21" s="17" t="s">
        <v>17</v>
      </c>
      <c r="E21" s="24">
        <v>7</v>
      </c>
      <c r="F21" s="18" t="s">
        <v>37</v>
      </c>
      <c r="G21" s="17" t="s">
        <v>5</v>
      </c>
      <c r="H21" s="17" t="s">
        <v>18</v>
      </c>
      <c r="I21" s="17" t="s">
        <v>190</v>
      </c>
      <c r="J21" s="19">
        <v>0</v>
      </c>
      <c r="K21" s="7">
        <v>5</v>
      </c>
      <c r="L21" s="7">
        <v>4</v>
      </c>
      <c r="M21" s="7">
        <v>0</v>
      </c>
      <c r="N21" s="7">
        <v>0</v>
      </c>
      <c r="O21" s="3">
        <f t="shared" si="0"/>
        <v>9</v>
      </c>
      <c r="P21" s="11" t="s">
        <v>238</v>
      </c>
      <c r="Q21" s="38"/>
    </row>
    <row r="22" spans="1:17" ht="38.25" customHeight="1" x14ac:dyDescent="0.25">
      <c r="A22" s="31">
        <v>20</v>
      </c>
      <c r="B22" s="17" t="s">
        <v>128</v>
      </c>
      <c r="C22" s="17" t="s">
        <v>42</v>
      </c>
      <c r="D22" s="17" t="s">
        <v>34</v>
      </c>
      <c r="E22" s="24">
        <v>7</v>
      </c>
      <c r="F22" s="18" t="s">
        <v>129</v>
      </c>
      <c r="G22" s="17" t="s">
        <v>5</v>
      </c>
      <c r="H22" s="17" t="s">
        <v>121</v>
      </c>
      <c r="I22" s="17" t="s">
        <v>112</v>
      </c>
      <c r="J22" s="19">
        <v>6</v>
      </c>
      <c r="K22" s="7">
        <v>1</v>
      </c>
      <c r="L22" s="7">
        <v>0</v>
      </c>
      <c r="M22" s="7">
        <v>0</v>
      </c>
      <c r="N22" s="7">
        <v>1</v>
      </c>
      <c r="O22" s="3">
        <f t="shared" si="0"/>
        <v>8</v>
      </c>
      <c r="P22" s="11" t="s">
        <v>238</v>
      </c>
      <c r="Q22" s="38"/>
    </row>
    <row r="23" spans="1:17" ht="26.4" x14ac:dyDescent="0.25">
      <c r="A23" s="31">
        <v>21</v>
      </c>
      <c r="B23" s="17" t="s">
        <v>199</v>
      </c>
      <c r="C23" s="17" t="s">
        <v>41</v>
      </c>
      <c r="D23" s="17" t="s">
        <v>4</v>
      </c>
      <c r="E23" s="24">
        <v>7</v>
      </c>
      <c r="F23" s="18" t="s">
        <v>37</v>
      </c>
      <c r="G23" s="17" t="s">
        <v>5</v>
      </c>
      <c r="H23" s="17" t="s">
        <v>18</v>
      </c>
      <c r="I23" s="17" t="s">
        <v>190</v>
      </c>
      <c r="J23" s="19">
        <v>0</v>
      </c>
      <c r="K23" s="7">
        <v>6</v>
      </c>
      <c r="L23" s="7">
        <v>0</v>
      </c>
      <c r="M23" s="7">
        <v>0</v>
      </c>
      <c r="N23" s="7">
        <v>0</v>
      </c>
      <c r="O23" s="3">
        <f t="shared" si="0"/>
        <v>6</v>
      </c>
      <c r="P23" s="11" t="s">
        <v>238</v>
      </c>
      <c r="Q23" s="38"/>
    </row>
    <row r="24" spans="1:17" x14ac:dyDescent="0.25">
      <c r="A24" s="31">
        <v>22</v>
      </c>
      <c r="B24" s="17" t="s">
        <v>83</v>
      </c>
      <c r="C24" s="17" t="s">
        <v>10</v>
      </c>
      <c r="D24" s="17" t="s">
        <v>48</v>
      </c>
      <c r="E24" s="24">
        <v>6</v>
      </c>
      <c r="F24" s="18" t="s">
        <v>84</v>
      </c>
      <c r="G24" s="17" t="s">
        <v>5</v>
      </c>
      <c r="H24" s="17" t="s">
        <v>18</v>
      </c>
      <c r="I24" s="17" t="s">
        <v>85</v>
      </c>
      <c r="J24" s="19">
        <v>0</v>
      </c>
      <c r="K24" s="7">
        <v>4</v>
      </c>
      <c r="L24" s="7">
        <v>0</v>
      </c>
      <c r="M24" s="7">
        <v>0</v>
      </c>
      <c r="N24" s="7">
        <v>0</v>
      </c>
      <c r="O24" s="3">
        <f t="shared" si="0"/>
        <v>4</v>
      </c>
      <c r="P24" s="11" t="s">
        <v>238</v>
      </c>
      <c r="Q24" s="38"/>
    </row>
    <row r="25" spans="1:17" x14ac:dyDescent="0.25">
      <c r="A25" s="31">
        <v>23</v>
      </c>
      <c r="B25" s="17" t="s">
        <v>168</v>
      </c>
      <c r="C25" s="17" t="s">
        <v>43</v>
      </c>
      <c r="D25" s="17" t="s">
        <v>17</v>
      </c>
      <c r="E25" s="24">
        <v>7</v>
      </c>
      <c r="F25" s="18" t="s">
        <v>169</v>
      </c>
      <c r="G25" s="17" t="s">
        <v>5</v>
      </c>
      <c r="H25" s="17" t="s">
        <v>88</v>
      </c>
      <c r="I25" s="17" t="s">
        <v>65</v>
      </c>
      <c r="J25" s="19">
        <v>0</v>
      </c>
      <c r="K25" s="7">
        <v>4</v>
      </c>
      <c r="L25" s="7">
        <v>0</v>
      </c>
      <c r="M25" s="7">
        <v>0</v>
      </c>
      <c r="N25" s="7">
        <v>0</v>
      </c>
      <c r="O25" s="3">
        <f t="shared" si="0"/>
        <v>4</v>
      </c>
      <c r="P25" s="11" t="s">
        <v>238</v>
      </c>
      <c r="Q25" s="38"/>
    </row>
    <row r="26" spans="1:17" ht="39.6" x14ac:dyDescent="0.25">
      <c r="A26" s="31">
        <v>24</v>
      </c>
      <c r="B26" s="17" t="s">
        <v>156</v>
      </c>
      <c r="C26" s="17" t="s">
        <v>42</v>
      </c>
      <c r="D26" s="17" t="s">
        <v>51</v>
      </c>
      <c r="E26" s="24">
        <v>7</v>
      </c>
      <c r="F26" s="18" t="s">
        <v>218</v>
      </c>
      <c r="G26" s="17" t="s">
        <v>5</v>
      </c>
      <c r="H26" s="17" t="s">
        <v>88</v>
      </c>
      <c r="I26" s="17" t="s">
        <v>157</v>
      </c>
      <c r="J26" s="19">
        <v>0</v>
      </c>
      <c r="K26" s="7">
        <v>4</v>
      </c>
      <c r="L26" s="7">
        <v>0</v>
      </c>
      <c r="M26" s="7">
        <v>0</v>
      </c>
      <c r="N26" s="7">
        <v>0</v>
      </c>
      <c r="O26" s="3">
        <f t="shared" si="0"/>
        <v>4</v>
      </c>
      <c r="P26" s="11" t="s">
        <v>238</v>
      </c>
      <c r="Q26" s="38"/>
    </row>
    <row r="27" spans="1:17" x14ac:dyDescent="0.25">
      <c r="A27" s="31">
        <v>25</v>
      </c>
      <c r="B27" s="17" t="s">
        <v>161</v>
      </c>
      <c r="C27" s="17" t="s">
        <v>56</v>
      </c>
      <c r="D27" s="17" t="s">
        <v>15</v>
      </c>
      <c r="E27" s="24">
        <v>6</v>
      </c>
      <c r="F27" s="18" t="s">
        <v>162</v>
      </c>
      <c r="G27" s="17" t="s">
        <v>5</v>
      </c>
      <c r="H27" s="17" t="s">
        <v>18</v>
      </c>
      <c r="I27" s="17" t="s">
        <v>147</v>
      </c>
      <c r="J27" s="19">
        <v>4</v>
      </c>
      <c r="K27" s="7">
        <v>0</v>
      </c>
      <c r="L27" s="7">
        <v>0</v>
      </c>
      <c r="M27" s="7">
        <v>0</v>
      </c>
      <c r="N27" s="7">
        <v>0</v>
      </c>
      <c r="O27" s="3">
        <f t="shared" si="0"/>
        <v>4</v>
      </c>
      <c r="P27" s="11" t="s">
        <v>238</v>
      </c>
      <c r="Q27" s="38"/>
    </row>
    <row r="28" spans="1:17" x14ac:dyDescent="0.25">
      <c r="A28" s="31">
        <v>26</v>
      </c>
      <c r="B28" s="17" t="s">
        <v>221</v>
      </c>
      <c r="C28" s="17" t="s">
        <v>27</v>
      </c>
      <c r="D28" s="17" t="s">
        <v>49</v>
      </c>
      <c r="E28" s="24">
        <v>7</v>
      </c>
      <c r="F28" s="18" t="s">
        <v>222</v>
      </c>
      <c r="G28" s="17" t="s">
        <v>5</v>
      </c>
      <c r="H28" s="17" t="s">
        <v>18</v>
      </c>
      <c r="I28" s="17" t="s">
        <v>214</v>
      </c>
      <c r="J28" s="19">
        <v>0</v>
      </c>
      <c r="K28" s="7">
        <v>2</v>
      </c>
      <c r="L28" s="7">
        <v>0</v>
      </c>
      <c r="M28" s="7">
        <v>0</v>
      </c>
      <c r="N28" s="7">
        <v>0</v>
      </c>
      <c r="O28" s="3">
        <f t="shared" si="0"/>
        <v>2</v>
      </c>
      <c r="P28" s="11" t="s">
        <v>238</v>
      </c>
      <c r="Q28" s="38"/>
    </row>
    <row r="29" spans="1:17" ht="39.6" x14ac:dyDescent="0.25">
      <c r="A29" s="31">
        <v>27</v>
      </c>
      <c r="B29" s="17" t="s">
        <v>192</v>
      </c>
      <c r="C29" s="17" t="s">
        <v>153</v>
      </c>
      <c r="D29" s="17" t="s">
        <v>193</v>
      </c>
      <c r="E29" s="24">
        <v>6</v>
      </c>
      <c r="F29" s="18" t="s">
        <v>235</v>
      </c>
      <c r="G29" s="17" t="s">
        <v>5</v>
      </c>
      <c r="H29" s="17" t="s">
        <v>88</v>
      </c>
      <c r="I29" s="17" t="s">
        <v>191</v>
      </c>
      <c r="J29" s="19">
        <v>1</v>
      </c>
      <c r="K29" s="7">
        <v>0</v>
      </c>
      <c r="L29" s="7">
        <v>0</v>
      </c>
      <c r="M29" s="7">
        <v>0</v>
      </c>
      <c r="N29" s="7">
        <v>0</v>
      </c>
      <c r="O29" s="3">
        <f t="shared" si="0"/>
        <v>1</v>
      </c>
      <c r="P29" s="11" t="s">
        <v>238</v>
      </c>
      <c r="Q29" s="38"/>
    </row>
    <row r="30" spans="1:17" ht="26.4" x14ac:dyDescent="0.25">
      <c r="A30" s="31">
        <v>28</v>
      </c>
      <c r="B30" s="17" t="s">
        <v>66</v>
      </c>
      <c r="C30" s="17" t="s">
        <v>202</v>
      </c>
      <c r="D30" s="17" t="s">
        <v>73</v>
      </c>
      <c r="E30" s="24">
        <v>6</v>
      </c>
      <c r="F30" s="18" t="s">
        <v>203</v>
      </c>
      <c r="G30" s="17" t="s">
        <v>5</v>
      </c>
      <c r="H30" s="17" t="s">
        <v>204</v>
      </c>
      <c r="I30" s="17" t="s">
        <v>205</v>
      </c>
      <c r="J30" s="19">
        <v>1</v>
      </c>
      <c r="K30" s="7">
        <v>0</v>
      </c>
      <c r="L30" s="7">
        <v>0</v>
      </c>
      <c r="M30" s="7">
        <v>0</v>
      </c>
      <c r="N30" s="7">
        <v>0</v>
      </c>
      <c r="O30" s="3">
        <f t="shared" si="0"/>
        <v>1</v>
      </c>
      <c r="P30" s="11" t="s">
        <v>238</v>
      </c>
      <c r="Q30" s="38"/>
    </row>
    <row r="31" spans="1:17" ht="39.6" x14ac:dyDescent="0.25">
      <c r="A31" s="31">
        <v>29</v>
      </c>
      <c r="B31" s="17" t="s">
        <v>180</v>
      </c>
      <c r="C31" s="17" t="s">
        <v>25</v>
      </c>
      <c r="D31" s="17" t="s">
        <v>29</v>
      </c>
      <c r="E31" s="24">
        <v>7</v>
      </c>
      <c r="F31" s="18" t="s">
        <v>181</v>
      </c>
      <c r="G31" s="17" t="s">
        <v>5</v>
      </c>
      <c r="H31" s="17" t="s">
        <v>18</v>
      </c>
      <c r="I31" s="17" t="s">
        <v>182</v>
      </c>
      <c r="J31" s="19">
        <v>1</v>
      </c>
      <c r="K31" s="7">
        <v>0</v>
      </c>
      <c r="L31" s="7">
        <v>0</v>
      </c>
      <c r="M31" s="7">
        <v>0</v>
      </c>
      <c r="N31" s="7">
        <v>0</v>
      </c>
      <c r="O31" s="3">
        <f t="shared" si="0"/>
        <v>1</v>
      </c>
      <c r="P31" s="11" t="s">
        <v>238</v>
      </c>
      <c r="Q31" s="38"/>
    </row>
    <row r="32" spans="1:17" ht="26.4" x14ac:dyDescent="0.25">
      <c r="A32" s="31">
        <v>30</v>
      </c>
      <c r="B32" s="17" t="s">
        <v>115</v>
      </c>
      <c r="C32" s="17" t="s">
        <v>10</v>
      </c>
      <c r="D32" s="17" t="s">
        <v>11</v>
      </c>
      <c r="E32" s="24">
        <v>7</v>
      </c>
      <c r="F32" s="18" t="s">
        <v>108</v>
      </c>
      <c r="G32" s="17" t="s">
        <v>5</v>
      </c>
      <c r="H32" s="17" t="s">
        <v>44</v>
      </c>
      <c r="I32" s="17" t="s">
        <v>101</v>
      </c>
      <c r="J32" s="19">
        <v>0</v>
      </c>
      <c r="K32" s="7">
        <v>0</v>
      </c>
      <c r="L32" s="7">
        <v>0</v>
      </c>
      <c r="M32" s="7">
        <v>0</v>
      </c>
      <c r="N32" s="7">
        <v>0</v>
      </c>
      <c r="O32" s="3">
        <f t="shared" ref="O32:O38" si="1">SUM(J32:N32)</f>
        <v>0</v>
      </c>
      <c r="P32" s="11" t="s">
        <v>238</v>
      </c>
      <c r="Q32" s="38"/>
    </row>
    <row r="33" spans="1:17" x14ac:dyDescent="0.25">
      <c r="A33" s="31">
        <v>31</v>
      </c>
      <c r="B33" s="17" t="s">
        <v>158</v>
      </c>
      <c r="C33" s="17" t="s">
        <v>53</v>
      </c>
      <c r="D33" s="17" t="s">
        <v>159</v>
      </c>
      <c r="E33" s="24">
        <v>7</v>
      </c>
      <c r="F33" s="18" t="s">
        <v>160</v>
      </c>
      <c r="G33" s="17" t="s">
        <v>5</v>
      </c>
      <c r="H33" s="17" t="s">
        <v>44</v>
      </c>
      <c r="I33" s="17" t="s">
        <v>109</v>
      </c>
      <c r="J33" s="19">
        <v>0</v>
      </c>
      <c r="K33" s="7">
        <v>0</v>
      </c>
      <c r="L33" s="7">
        <v>0</v>
      </c>
      <c r="M33" s="7">
        <v>0</v>
      </c>
      <c r="N33" s="7">
        <v>0</v>
      </c>
      <c r="O33" s="3">
        <f t="shared" si="1"/>
        <v>0</v>
      </c>
      <c r="P33" s="11" t="s">
        <v>238</v>
      </c>
      <c r="Q33" s="38"/>
    </row>
    <row r="34" spans="1:17" ht="39.6" x14ac:dyDescent="0.25">
      <c r="A34" s="31">
        <v>32</v>
      </c>
      <c r="B34" s="17" t="s">
        <v>90</v>
      </c>
      <c r="C34" s="17" t="s">
        <v>23</v>
      </c>
      <c r="D34" s="17" t="s">
        <v>71</v>
      </c>
      <c r="E34" s="24">
        <v>6</v>
      </c>
      <c r="F34" s="18" t="s">
        <v>91</v>
      </c>
      <c r="G34" s="17" t="s">
        <v>5</v>
      </c>
      <c r="H34" s="17" t="s">
        <v>92</v>
      </c>
      <c r="I34" s="17" t="s">
        <v>93</v>
      </c>
      <c r="J34" s="19">
        <v>0</v>
      </c>
      <c r="K34" s="7">
        <v>0</v>
      </c>
      <c r="L34" s="7">
        <v>0</v>
      </c>
      <c r="M34" s="7">
        <v>0</v>
      </c>
      <c r="N34" s="7">
        <v>0</v>
      </c>
      <c r="O34" s="3">
        <f t="shared" si="1"/>
        <v>0</v>
      </c>
      <c r="P34" s="11" t="s">
        <v>238</v>
      </c>
      <c r="Q34" s="38"/>
    </row>
    <row r="35" spans="1:17" ht="26.4" x14ac:dyDescent="0.25">
      <c r="A35" s="31">
        <v>33</v>
      </c>
      <c r="B35" s="17" t="s">
        <v>206</v>
      </c>
      <c r="C35" s="17" t="s">
        <v>7</v>
      </c>
      <c r="D35" s="17" t="s">
        <v>22</v>
      </c>
      <c r="E35" s="24">
        <v>7</v>
      </c>
      <c r="F35" s="18" t="s">
        <v>207</v>
      </c>
      <c r="G35" s="17" t="s">
        <v>5</v>
      </c>
      <c r="H35" s="17" t="s">
        <v>18</v>
      </c>
      <c r="I35" s="17" t="s">
        <v>194</v>
      </c>
      <c r="J35" s="19">
        <v>0</v>
      </c>
      <c r="K35" s="7">
        <v>0</v>
      </c>
      <c r="L35" s="7">
        <v>0</v>
      </c>
      <c r="M35" s="7">
        <v>0</v>
      </c>
      <c r="N35" s="7">
        <v>0</v>
      </c>
      <c r="O35" s="3">
        <f t="shared" si="1"/>
        <v>0</v>
      </c>
      <c r="P35" s="11" t="s">
        <v>238</v>
      </c>
      <c r="Q35" s="38"/>
    </row>
    <row r="36" spans="1:17" ht="26.4" x14ac:dyDescent="0.25">
      <c r="A36" s="31">
        <v>34</v>
      </c>
      <c r="B36" s="17" t="s">
        <v>86</v>
      </c>
      <c r="C36" s="17" t="s">
        <v>87</v>
      </c>
      <c r="D36" s="17" t="s">
        <v>47</v>
      </c>
      <c r="E36" s="24">
        <v>6</v>
      </c>
      <c r="F36" s="18" t="s">
        <v>68</v>
      </c>
      <c r="G36" s="17" t="s">
        <v>5</v>
      </c>
      <c r="H36" s="17" t="s">
        <v>88</v>
      </c>
      <c r="I36" s="17" t="s">
        <v>89</v>
      </c>
      <c r="J36" s="19">
        <v>0</v>
      </c>
      <c r="K36" s="7">
        <v>0</v>
      </c>
      <c r="L36" s="7">
        <v>0</v>
      </c>
      <c r="M36" s="7">
        <v>0</v>
      </c>
      <c r="N36" s="7">
        <v>0</v>
      </c>
      <c r="O36" s="3">
        <f t="shared" si="1"/>
        <v>0</v>
      </c>
      <c r="P36" s="11" t="s">
        <v>238</v>
      </c>
      <c r="Q36" s="38"/>
    </row>
    <row r="37" spans="1:17" ht="39.6" x14ac:dyDescent="0.25">
      <c r="A37" s="31">
        <v>35</v>
      </c>
      <c r="B37" s="17" t="s">
        <v>208</v>
      </c>
      <c r="C37" s="17" t="s">
        <v>35</v>
      </c>
      <c r="D37" s="17" t="s">
        <v>55</v>
      </c>
      <c r="E37" s="24">
        <v>7</v>
      </c>
      <c r="F37" s="18" t="s">
        <v>209</v>
      </c>
      <c r="G37" s="17" t="s">
        <v>5</v>
      </c>
      <c r="H37" s="17" t="s">
        <v>44</v>
      </c>
      <c r="I37" s="17" t="s">
        <v>109</v>
      </c>
      <c r="J37" s="19">
        <v>0</v>
      </c>
      <c r="K37" s="7">
        <v>0</v>
      </c>
      <c r="L37" s="7">
        <v>0</v>
      </c>
      <c r="M37" s="7">
        <v>0</v>
      </c>
      <c r="N37" s="7">
        <v>0</v>
      </c>
      <c r="O37" s="3">
        <f t="shared" si="1"/>
        <v>0</v>
      </c>
      <c r="P37" s="11" t="s">
        <v>238</v>
      </c>
      <c r="Q37" s="38"/>
    </row>
    <row r="38" spans="1:17" ht="26.4" x14ac:dyDescent="0.25">
      <c r="A38" s="31">
        <v>36</v>
      </c>
      <c r="B38" s="17" t="s">
        <v>228</v>
      </c>
      <c r="C38" s="17" t="s">
        <v>16</v>
      </c>
      <c r="D38" s="17" t="s">
        <v>26</v>
      </c>
      <c r="E38" s="24">
        <v>7</v>
      </c>
      <c r="F38" s="18" t="s">
        <v>229</v>
      </c>
      <c r="G38" s="17" t="s">
        <v>5</v>
      </c>
      <c r="H38" s="17" t="s">
        <v>18</v>
      </c>
      <c r="I38" s="17" t="s">
        <v>194</v>
      </c>
      <c r="J38" s="19">
        <v>0</v>
      </c>
      <c r="K38" s="7">
        <v>0</v>
      </c>
      <c r="L38" s="7">
        <v>0</v>
      </c>
      <c r="M38" s="7">
        <v>0</v>
      </c>
      <c r="N38" s="7">
        <v>0</v>
      </c>
      <c r="O38" s="3">
        <f t="shared" si="1"/>
        <v>0</v>
      </c>
      <c r="P38" s="11" t="s">
        <v>238</v>
      </c>
      <c r="Q38" s="38"/>
    </row>
    <row r="39" spans="1:17" ht="26.4" x14ac:dyDescent="0.25">
      <c r="A39" s="31">
        <v>37</v>
      </c>
      <c r="B39" s="17" t="s">
        <v>122</v>
      </c>
      <c r="C39" s="17" t="s">
        <v>14</v>
      </c>
      <c r="D39" s="17" t="s">
        <v>61</v>
      </c>
      <c r="E39" s="24">
        <v>7</v>
      </c>
      <c r="F39" s="18" t="s">
        <v>123</v>
      </c>
      <c r="G39" s="17" t="s">
        <v>5</v>
      </c>
      <c r="H39" s="17" t="s">
        <v>121</v>
      </c>
      <c r="I39" s="17" t="s">
        <v>124</v>
      </c>
      <c r="J39" s="19">
        <v>0</v>
      </c>
      <c r="K39" s="7">
        <v>0</v>
      </c>
      <c r="L39" s="7">
        <v>0</v>
      </c>
      <c r="M39" s="7">
        <v>0</v>
      </c>
      <c r="N39" s="7">
        <v>0</v>
      </c>
      <c r="O39" s="3">
        <f t="shared" ref="O39:O46" si="2">SUM(J39:N39)</f>
        <v>0</v>
      </c>
      <c r="P39" s="11" t="s">
        <v>238</v>
      </c>
      <c r="Q39" s="38"/>
    </row>
    <row r="40" spans="1:17" ht="39.6" x14ac:dyDescent="0.25">
      <c r="A40" s="31">
        <v>38</v>
      </c>
      <c r="B40" s="17" t="s">
        <v>72</v>
      </c>
      <c r="C40" s="17" t="s">
        <v>195</v>
      </c>
      <c r="D40" s="17" t="s">
        <v>39</v>
      </c>
      <c r="E40" s="24">
        <v>6</v>
      </c>
      <c r="F40" s="18" t="s">
        <v>218</v>
      </c>
      <c r="G40" s="17" t="s">
        <v>32</v>
      </c>
      <c r="H40" s="17" t="s">
        <v>219</v>
      </c>
      <c r="I40" s="17" t="s">
        <v>220</v>
      </c>
      <c r="J40" s="19">
        <v>0</v>
      </c>
      <c r="K40" s="7">
        <v>0</v>
      </c>
      <c r="L40" s="7">
        <v>0</v>
      </c>
      <c r="M40" s="7">
        <v>0</v>
      </c>
      <c r="N40" s="7">
        <v>0</v>
      </c>
      <c r="O40" s="3">
        <f t="shared" si="2"/>
        <v>0</v>
      </c>
      <c r="P40" s="11" t="s">
        <v>238</v>
      </c>
      <c r="Q40" s="38"/>
    </row>
    <row r="41" spans="1:17" ht="39.6" x14ac:dyDescent="0.25">
      <c r="A41" s="31">
        <v>39</v>
      </c>
      <c r="B41" s="17" t="s">
        <v>144</v>
      </c>
      <c r="C41" s="17" t="s">
        <v>230</v>
      </c>
      <c r="D41" s="17" t="s">
        <v>146</v>
      </c>
      <c r="E41" s="24">
        <v>6</v>
      </c>
      <c r="F41" s="18" t="s">
        <v>140</v>
      </c>
      <c r="G41" s="17" t="s">
        <v>5</v>
      </c>
      <c r="H41" s="17" t="s">
        <v>18</v>
      </c>
      <c r="I41" s="17" t="s">
        <v>120</v>
      </c>
      <c r="J41" s="19">
        <v>0</v>
      </c>
      <c r="K41" s="7">
        <v>0</v>
      </c>
      <c r="L41" s="7">
        <v>0</v>
      </c>
      <c r="M41" s="7">
        <v>0</v>
      </c>
      <c r="N41" s="7">
        <v>0</v>
      </c>
      <c r="O41" s="3">
        <f t="shared" si="2"/>
        <v>0</v>
      </c>
      <c r="P41" s="11" t="s">
        <v>238</v>
      </c>
      <c r="Q41" s="38"/>
    </row>
    <row r="42" spans="1:17" ht="39.6" x14ac:dyDescent="0.25">
      <c r="A42" s="31">
        <v>40</v>
      </c>
      <c r="B42" s="17" t="s">
        <v>144</v>
      </c>
      <c r="C42" s="17" t="s">
        <v>145</v>
      </c>
      <c r="D42" s="17" t="s">
        <v>146</v>
      </c>
      <c r="E42" s="24">
        <v>6</v>
      </c>
      <c r="F42" s="18" t="s">
        <v>91</v>
      </c>
      <c r="G42" s="17" t="s">
        <v>5</v>
      </c>
      <c r="H42" s="17" t="s">
        <v>18</v>
      </c>
      <c r="I42" s="17" t="s">
        <v>120</v>
      </c>
      <c r="J42" s="19">
        <v>0</v>
      </c>
      <c r="K42" s="7">
        <v>0</v>
      </c>
      <c r="L42" s="7">
        <v>0</v>
      </c>
      <c r="M42" s="7">
        <v>0</v>
      </c>
      <c r="N42" s="7">
        <v>0</v>
      </c>
      <c r="O42" s="3">
        <f t="shared" si="2"/>
        <v>0</v>
      </c>
      <c r="P42" s="11" t="s">
        <v>238</v>
      </c>
      <c r="Q42" s="38"/>
    </row>
    <row r="43" spans="1:17" ht="26.4" x14ac:dyDescent="0.25">
      <c r="A43" s="31">
        <v>41</v>
      </c>
      <c r="B43" s="17" t="s">
        <v>138</v>
      </c>
      <c r="C43" s="17" t="s">
        <v>62</v>
      </c>
      <c r="D43" s="17" t="s">
        <v>34</v>
      </c>
      <c r="E43" s="24">
        <v>7</v>
      </c>
      <c r="F43" s="18" t="s">
        <v>139</v>
      </c>
      <c r="G43" s="17" t="s">
        <v>5</v>
      </c>
      <c r="H43" s="17" t="s">
        <v>44</v>
      </c>
      <c r="I43" s="17" t="s">
        <v>67</v>
      </c>
      <c r="J43" s="19">
        <v>0</v>
      </c>
      <c r="K43" s="7">
        <v>0</v>
      </c>
      <c r="L43" s="7">
        <v>0</v>
      </c>
      <c r="M43" s="7">
        <v>0</v>
      </c>
      <c r="N43" s="7">
        <v>0</v>
      </c>
      <c r="O43" s="3">
        <f t="shared" si="2"/>
        <v>0</v>
      </c>
      <c r="P43" s="11" t="s">
        <v>238</v>
      </c>
      <c r="Q43" s="38"/>
    </row>
    <row r="44" spans="1:17" ht="39.6" x14ac:dyDescent="0.25">
      <c r="A44" s="31">
        <v>42</v>
      </c>
      <c r="B44" s="17" t="s">
        <v>118</v>
      </c>
      <c r="C44" s="17" t="s">
        <v>58</v>
      </c>
      <c r="D44" s="17" t="s">
        <v>19</v>
      </c>
      <c r="E44" s="24">
        <v>7</v>
      </c>
      <c r="F44" s="18" t="s">
        <v>119</v>
      </c>
      <c r="G44" s="17" t="s">
        <v>5</v>
      </c>
      <c r="H44" s="17" t="s">
        <v>88</v>
      </c>
      <c r="I44" s="17" t="s">
        <v>120</v>
      </c>
      <c r="J44" s="19">
        <v>0</v>
      </c>
      <c r="K44" s="7">
        <v>0</v>
      </c>
      <c r="L44" s="7">
        <v>0</v>
      </c>
      <c r="M44" s="7">
        <v>0</v>
      </c>
      <c r="N44" s="7">
        <v>0</v>
      </c>
      <c r="O44" s="3">
        <f t="shared" si="2"/>
        <v>0</v>
      </c>
      <c r="P44" s="11" t="s">
        <v>238</v>
      </c>
      <c r="Q44" s="38"/>
    </row>
    <row r="45" spans="1:17" ht="26.4" x14ac:dyDescent="0.25">
      <c r="A45" s="31">
        <v>43</v>
      </c>
      <c r="B45" s="17" t="s">
        <v>130</v>
      </c>
      <c r="C45" s="17" t="s">
        <v>131</v>
      </c>
      <c r="D45" s="17" t="s">
        <v>48</v>
      </c>
      <c r="E45" s="24">
        <v>7</v>
      </c>
      <c r="F45" s="18" t="s">
        <v>132</v>
      </c>
      <c r="G45" s="17" t="s">
        <v>5</v>
      </c>
      <c r="H45" s="17" t="s">
        <v>44</v>
      </c>
      <c r="I45" s="17" t="s">
        <v>109</v>
      </c>
      <c r="J45" s="19">
        <v>0</v>
      </c>
      <c r="K45" s="7">
        <v>0</v>
      </c>
      <c r="L45" s="7">
        <v>0</v>
      </c>
      <c r="M45" s="7">
        <v>0</v>
      </c>
      <c r="N45" s="7">
        <v>0</v>
      </c>
      <c r="O45" s="3">
        <f t="shared" si="2"/>
        <v>0</v>
      </c>
      <c r="P45" s="11" t="s">
        <v>238</v>
      </c>
      <c r="Q45" s="38"/>
    </row>
    <row r="46" spans="1:17" ht="26.4" x14ac:dyDescent="0.25">
      <c r="A46" s="31">
        <v>44</v>
      </c>
      <c r="B46" s="17" t="s">
        <v>224</v>
      </c>
      <c r="C46" s="17" t="s">
        <v>41</v>
      </c>
      <c r="D46" s="17" t="s">
        <v>12</v>
      </c>
      <c r="E46" s="24">
        <v>7</v>
      </c>
      <c r="F46" s="18" t="s">
        <v>225</v>
      </c>
      <c r="G46" s="17" t="s">
        <v>5</v>
      </c>
      <c r="H46" s="17" t="s">
        <v>226</v>
      </c>
      <c r="I46" s="17" t="s">
        <v>227</v>
      </c>
      <c r="J46" s="19">
        <v>0</v>
      </c>
      <c r="K46" s="7">
        <v>0</v>
      </c>
      <c r="L46" s="7">
        <v>0</v>
      </c>
      <c r="M46" s="7">
        <v>0</v>
      </c>
      <c r="N46" s="7">
        <v>0</v>
      </c>
      <c r="O46" s="3">
        <f t="shared" si="2"/>
        <v>0</v>
      </c>
      <c r="P46" s="11" t="s">
        <v>238</v>
      </c>
      <c r="Q46" s="38"/>
    </row>
    <row r="47" spans="1:17" ht="39.6" x14ac:dyDescent="0.25">
      <c r="A47" s="31">
        <v>45</v>
      </c>
      <c r="B47" s="17" t="s">
        <v>141</v>
      </c>
      <c r="C47" s="17" t="s">
        <v>142</v>
      </c>
      <c r="D47" s="17" t="s">
        <v>143</v>
      </c>
      <c r="E47" s="24">
        <v>6</v>
      </c>
      <c r="F47" s="18" t="s">
        <v>140</v>
      </c>
      <c r="G47" s="17" t="s">
        <v>5</v>
      </c>
      <c r="H47" s="17" t="s">
        <v>18</v>
      </c>
      <c r="I47" s="17" t="s">
        <v>120</v>
      </c>
      <c r="J47" s="19">
        <v>0</v>
      </c>
      <c r="K47" s="7">
        <v>0</v>
      </c>
      <c r="L47" s="7">
        <v>0</v>
      </c>
      <c r="M47" s="7">
        <v>0</v>
      </c>
      <c r="N47" s="7">
        <v>0</v>
      </c>
      <c r="O47" s="3">
        <f t="shared" ref="O47:O53" si="3">SUM(J47:N47)</f>
        <v>0</v>
      </c>
      <c r="P47" s="11" t="s">
        <v>238</v>
      </c>
      <c r="Q47" s="38"/>
    </row>
    <row r="48" spans="1:17" ht="26.4" x14ac:dyDescent="0.25">
      <c r="A48" s="31">
        <v>46</v>
      </c>
      <c r="B48" s="17" t="s">
        <v>163</v>
      </c>
      <c r="C48" s="17" t="s">
        <v>52</v>
      </c>
      <c r="D48" s="17" t="s">
        <v>164</v>
      </c>
      <c r="E48" s="24">
        <v>7</v>
      </c>
      <c r="F48" s="18" t="s">
        <v>165</v>
      </c>
      <c r="G48" s="17" t="s">
        <v>5</v>
      </c>
      <c r="H48" s="17" t="s">
        <v>44</v>
      </c>
      <c r="I48" s="17" t="s">
        <v>109</v>
      </c>
      <c r="J48" s="19">
        <v>0</v>
      </c>
      <c r="K48" s="7">
        <v>0</v>
      </c>
      <c r="L48" s="7">
        <v>0</v>
      </c>
      <c r="M48" s="7">
        <v>0</v>
      </c>
      <c r="N48" s="7">
        <v>0</v>
      </c>
      <c r="O48" s="3">
        <f t="shared" si="3"/>
        <v>0</v>
      </c>
      <c r="P48" s="11" t="s">
        <v>238</v>
      </c>
      <c r="Q48" s="38"/>
    </row>
    <row r="49" spans="1:17" ht="26.4" x14ac:dyDescent="0.25">
      <c r="A49" s="31">
        <v>47</v>
      </c>
      <c r="B49" s="17" t="s">
        <v>98</v>
      </c>
      <c r="C49" s="17" t="s">
        <v>99</v>
      </c>
      <c r="D49" s="17" t="s">
        <v>28</v>
      </c>
      <c r="E49" s="24">
        <v>7</v>
      </c>
      <c r="F49" s="18" t="s">
        <v>100</v>
      </c>
      <c r="G49" s="17" t="s">
        <v>5</v>
      </c>
      <c r="H49" s="17" t="s">
        <v>44</v>
      </c>
      <c r="I49" s="17" t="s">
        <v>101</v>
      </c>
      <c r="J49" s="19">
        <v>0</v>
      </c>
      <c r="K49" s="7">
        <v>0</v>
      </c>
      <c r="L49" s="7">
        <v>0</v>
      </c>
      <c r="M49" s="7">
        <v>0</v>
      </c>
      <c r="N49" s="7">
        <v>0</v>
      </c>
      <c r="O49" s="3">
        <f t="shared" si="3"/>
        <v>0</v>
      </c>
      <c r="P49" s="11" t="s">
        <v>238</v>
      </c>
      <c r="Q49" s="38"/>
    </row>
    <row r="50" spans="1:17" x14ac:dyDescent="0.25">
      <c r="A50" s="31">
        <v>48</v>
      </c>
      <c r="B50" s="17" t="s">
        <v>69</v>
      </c>
      <c r="C50" s="17" t="s">
        <v>13</v>
      </c>
      <c r="D50" s="17" t="s">
        <v>29</v>
      </c>
      <c r="E50" s="24">
        <v>7</v>
      </c>
      <c r="F50" s="18" t="s">
        <v>94</v>
      </c>
      <c r="G50" s="17" t="s">
        <v>70</v>
      </c>
      <c r="H50" s="17" t="s">
        <v>70</v>
      </c>
      <c r="I50" s="17" t="s">
        <v>95</v>
      </c>
      <c r="J50" s="19">
        <v>0</v>
      </c>
      <c r="K50" s="7">
        <v>0</v>
      </c>
      <c r="L50" s="7">
        <v>0</v>
      </c>
      <c r="M50" s="7">
        <v>0</v>
      </c>
      <c r="N50" s="7">
        <v>0</v>
      </c>
      <c r="O50" s="3">
        <f t="shared" si="3"/>
        <v>0</v>
      </c>
      <c r="P50" s="11" t="s">
        <v>238</v>
      </c>
      <c r="Q50" s="38"/>
    </row>
    <row r="51" spans="1:17" ht="26.4" x14ac:dyDescent="0.25">
      <c r="A51" s="31">
        <v>49</v>
      </c>
      <c r="B51" s="17" t="s">
        <v>170</v>
      </c>
      <c r="C51" s="17" t="s">
        <v>3</v>
      </c>
      <c r="D51" s="17" t="s">
        <v>39</v>
      </c>
      <c r="E51" s="24">
        <v>7</v>
      </c>
      <c r="F51" s="18" t="s">
        <v>171</v>
      </c>
      <c r="G51" s="17" t="s">
        <v>5</v>
      </c>
      <c r="H51" s="17" t="s">
        <v>38</v>
      </c>
      <c r="I51" s="17" t="s">
        <v>172</v>
      </c>
      <c r="J51" s="19">
        <v>0</v>
      </c>
      <c r="K51" s="7">
        <v>0</v>
      </c>
      <c r="L51" s="7">
        <v>0</v>
      </c>
      <c r="M51" s="7">
        <v>0</v>
      </c>
      <c r="N51" s="7">
        <v>0</v>
      </c>
      <c r="O51" s="3">
        <f t="shared" si="3"/>
        <v>0</v>
      </c>
      <c r="P51" s="11" t="s">
        <v>238</v>
      </c>
      <c r="Q51" s="38"/>
    </row>
    <row r="52" spans="1:17" ht="26.4" x14ac:dyDescent="0.25">
      <c r="A52" s="31">
        <v>50</v>
      </c>
      <c r="B52" s="17" t="s">
        <v>233</v>
      </c>
      <c r="C52" s="17" t="s">
        <v>45</v>
      </c>
      <c r="D52" s="17" t="s">
        <v>234</v>
      </c>
      <c r="E52" s="24">
        <v>7</v>
      </c>
      <c r="F52" s="18" t="s">
        <v>111</v>
      </c>
      <c r="G52" s="17" t="s">
        <v>5</v>
      </c>
      <c r="H52" s="17" t="s">
        <v>44</v>
      </c>
      <c r="I52" s="17" t="s">
        <v>109</v>
      </c>
      <c r="J52" s="19">
        <v>0</v>
      </c>
      <c r="K52" s="7">
        <v>0</v>
      </c>
      <c r="L52" s="7">
        <v>0</v>
      </c>
      <c r="M52" s="7">
        <v>0</v>
      </c>
      <c r="N52" s="7">
        <v>0</v>
      </c>
      <c r="O52" s="3">
        <f t="shared" si="3"/>
        <v>0</v>
      </c>
      <c r="P52" s="11" t="s">
        <v>238</v>
      </c>
      <c r="Q52" s="38"/>
    </row>
    <row r="53" spans="1:17" x14ac:dyDescent="0.25">
      <c r="A53" s="31">
        <v>51</v>
      </c>
      <c r="B53" s="17" t="s">
        <v>173</v>
      </c>
      <c r="C53" s="17" t="s">
        <v>40</v>
      </c>
      <c r="D53" s="17" t="s">
        <v>11</v>
      </c>
      <c r="E53" s="24">
        <v>7</v>
      </c>
      <c r="F53" s="18" t="s">
        <v>174</v>
      </c>
      <c r="G53" s="17" t="s">
        <v>5</v>
      </c>
      <c r="H53" s="17" t="s">
        <v>38</v>
      </c>
      <c r="I53" s="17" t="s">
        <v>63</v>
      </c>
      <c r="J53" s="19">
        <v>0</v>
      </c>
      <c r="K53" s="7">
        <v>0</v>
      </c>
      <c r="L53" s="7">
        <v>0</v>
      </c>
      <c r="M53" s="7">
        <v>0</v>
      </c>
      <c r="N53" s="7">
        <v>0</v>
      </c>
      <c r="O53" s="3">
        <f t="shared" si="3"/>
        <v>0</v>
      </c>
      <c r="P53" s="11" t="s">
        <v>238</v>
      </c>
      <c r="Q53" s="38"/>
    </row>
    <row r="54" spans="1:17" x14ac:dyDescent="0.25">
      <c r="A54" s="20"/>
      <c r="B54" s="20"/>
      <c r="C54" s="20"/>
      <c r="D54" s="20"/>
      <c r="E54" s="23"/>
      <c r="F54" s="20"/>
      <c r="G54" s="20"/>
      <c r="H54" s="20"/>
      <c r="I54" s="20"/>
      <c r="J54" s="21"/>
      <c r="K54" s="21"/>
      <c r="L54" s="21"/>
      <c r="M54" s="21"/>
      <c r="N54" s="21"/>
      <c r="O54" s="10"/>
      <c r="P54" s="9"/>
      <c r="Q54" s="9"/>
    </row>
    <row r="55" spans="1:17" ht="17.399999999999999" x14ac:dyDescent="0.3">
      <c r="A55"/>
      <c r="B55"/>
      <c r="C55"/>
      <c r="D55" s="33" t="s">
        <v>241</v>
      </c>
      <c r="E55" s="33"/>
      <c r="F55" s="34" t="s">
        <v>242</v>
      </c>
      <c r="G55"/>
      <c r="H55"/>
      <c r="I55"/>
      <c r="J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</sheetData>
  <autoFilter ref="B2:O53" xr:uid="{00000000-0009-0000-0000-000000000000}">
    <sortState ref="B3:O114">
      <sortCondition descending="1" ref="O3:O114"/>
    </sortState>
  </autoFilter>
  <sortState ref="A3:P114">
    <sortCondition descending="1" ref="O3:O114"/>
  </sortState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6-7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Кыра</dc:creator>
  <cp:lastModifiedBy>Наталья</cp:lastModifiedBy>
  <cp:lastPrinted>2023-01-31T10:39:50Z</cp:lastPrinted>
  <dcterms:created xsi:type="dcterms:W3CDTF">2021-12-24T04:23:43Z</dcterms:created>
  <dcterms:modified xsi:type="dcterms:W3CDTF">2023-03-14T10:47:25Z</dcterms:modified>
</cp:coreProperties>
</file>