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server.el.local\управление\директор\НА ПОДПИСЬ\новые документы\ГОТОВЫЕ ДОКУМЕНТЫ СЕКРЕТАРЮ\Сибириада\протоколы заключительного этапа\"/>
    </mc:Choice>
  </mc:AlternateContent>
  <xr:revisionPtr revIDLastSave="0" documentId="13_ncr:1_{384FE622-3142-4E63-AFF8-9E53069D1460}" xr6:coauthVersionLast="36" xr6:coauthVersionMax="36" xr10:uidLastSave="{00000000-0000-0000-0000-000000000000}"/>
  <bookViews>
    <workbookView xWindow="0" yWindow="420" windowWidth="20496" windowHeight="7200" xr2:uid="{00000000-000D-0000-FFFF-FFFF00000000}"/>
  </bookViews>
  <sheets>
    <sheet name="9 кл" sheetId="2" r:id="rId1"/>
  </sheets>
  <definedNames>
    <definedName name="_xlnm._FilterDatabase" localSheetId="0" hidden="1">'9 кл'!$B$2:$O$90</definedName>
  </definedNames>
  <calcPr calcId="191029"/>
  <customWorkbookViews>
    <customWorkbookView name="Фильтр 1" guid="{1C2EC6CE-7DCB-46F7-B3EC-5ECF226ACFAA}" maximized="1" windowWidth="0" windowHeight="0" activeSheetId="0"/>
  </customWorkbookViews>
</workbook>
</file>

<file path=xl/calcChain.xml><?xml version="1.0" encoding="utf-8"?>
<calcChain xmlns="http://schemas.openxmlformats.org/spreadsheetml/2006/main">
  <c r="O17" i="2" l="1"/>
  <c r="O19" i="2"/>
  <c r="O24" i="2"/>
  <c r="O30" i="2"/>
  <c r="O18" i="2"/>
  <c r="O16" i="2"/>
  <c r="O14" i="2"/>
  <c r="O6" i="2"/>
  <c r="O3" i="2"/>
  <c r="O68" i="2" l="1"/>
  <c r="O48" i="2" l="1"/>
  <c r="O11" i="2"/>
  <c r="O7" i="2"/>
  <c r="O71" i="2"/>
  <c r="O34" i="2"/>
  <c r="O37" i="2"/>
  <c r="O13" i="2"/>
  <c r="O53" i="2"/>
  <c r="O55" i="2"/>
  <c r="O23" i="2"/>
  <c r="O85" i="2"/>
  <c r="O8" i="2"/>
  <c r="O27" i="2"/>
  <c r="O5" i="2"/>
  <c r="O84" i="2"/>
  <c r="O54" i="2"/>
  <c r="O12" i="2"/>
  <c r="O63" i="2"/>
  <c r="O20" i="2"/>
  <c r="O10" i="2"/>
  <c r="O78" i="2"/>
  <c r="O56" i="2"/>
  <c r="O57" i="2"/>
  <c r="O83" i="2"/>
  <c r="O62" i="2"/>
  <c r="O67" i="2"/>
  <c r="O75" i="2"/>
  <c r="O73" i="2"/>
  <c r="O25" i="2"/>
  <c r="O70" i="2"/>
  <c r="O4" i="2"/>
  <c r="O9" i="2"/>
  <c r="O21" i="2"/>
  <c r="O77" i="2"/>
  <c r="O88" i="2"/>
  <c r="O66" i="2"/>
  <c r="O69" i="2"/>
  <c r="O76" i="2"/>
  <c r="O82" i="2"/>
  <c r="O87" i="2"/>
  <c r="O22" i="2"/>
  <c r="O86" i="2"/>
  <c r="O43" i="2"/>
  <c r="O74" i="2"/>
  <c r="O79" i="2"/>
  <c r="O31" i="2"/>
  <c r="O42" i="2"/>
  <c r="O50" i="2"/>
  <c r="O46" i="2"/>
  <c r="O39" i="2"/>
  <c r="O45" i="2"/>
  <c r="O41" i="2"/>
  <c r="O80" i="2"/>
  <c r="O81" i="2"/>
  <c r="O49" i="2"/>
  <c r="O60" i="2"/>
  <c r="O61" i="2"/>
  <c r="O36" i="2"/>
  <c r="O47" i="2"/>
  <c r="O65" i="2"/>
  <c r="O15" i="2"/>
  <c r="O38" i="2"/>
  <c r="O35" i="2"/>
  <c r="O28" i="2"/>
  <c r="O26" i="2"/>
  <c r="O58" i="2"/>
  <c r="O44" i="2"/>
  <c r="O33" i="2"/>
  <c r="O29" i="2"/>
  <c r="O40" i="2"/>
  <c r="O59" i="2"/>
  <c r="O32" i="2"/>
  <c r="O72" i="2"/>
  <c r="O52" i="2"/>
  <c r="O64" i="2"/>
  <c r="O51" i="2"/>
</calcChain>
</file>

<file path=xl/sharedStrings.xml><?xml version="1.0" encoding="utf-8"?>
<sst xmlns="http://schemas.openxmlformats.org/spreadsheetml/2006/main" count="722" uniqueCount="369">
  <si>
    <t>Фамилия</t>
  </si>
  <si>
    <t>Имя</t>
  </si>
  <si>
    <t xml:space="preserve">Класс </t>
  </si>
  <si>
    <t>Андрей</t>
  </si>
  <si>
    <t>Сергеевич</t>
  </si>
  <si>
    <t>Россия</t>
  </si>
  <si>
    <t>Москва</t>
  </si>
  <si>
    <t>Полина</t>
  </si>
  <si>
    <t>Егор</t>
  </si>
  <si>
    <t>Анастасия</t>
  </si>
  <si>
    <t>г. Москва</t>
  </si>
  <si>
    <t>Омская область</t>
  </si>
  <si>
    <t>Иван</t>
  </si>
  <si>
    <t xml:space="preserve">Сергеевна </t>
  </si>
  <si>
    <t>Алексеевич</t>
  </si>
  <si>
    <t>Михаил</t>
  </si>
  <si>
    <t>Вячеславовна</t>
  </si>
  <si>
    <t>Александровна</t>
  </si>
  <si>
    <t>Новосибирская область</t>
  </si>
  <si>
    <t xml:space="preserve">Елизавета </t>
  </si>
  <si>
    <t xml:space="preserve">Евгеньевна </t>
  </si>
  <si>
    <t>Дмитриевич</t>
  </si>
  <si>
    <t>Светлана</t>
  </si>
  <si>
    <t>Алексеевна</t>
  </si>
  <si>
    <t>Евгеньевич</t>
  </si>
  <si>
    <t xml:space="preserve">Михайловна </t>
  </si>
  <si>
    <t>Кирилл</t>
  </si>
  <si>
    <t>Дмитрий</t>
  </si>
  <si>
    <t>Александрович</t>
  </si>
  <si>
    <t>Анна</t>
  </si>
  <si>
    <t>Мария</t>
  </si>
  <si>
    <t>Михайловна</t>
  </si>
  <si>
    <t xml:space="preserve">Александр </t>
  </si>
  <si>
    <t>Сергеевна</t>
  </si>
  <si>
    <t>Никита</t>
  </si>
  <si>
    <t>Николаевич</t>
  </si>
  <si>
    <t>Вадим</t>
  </si>
  <si>
    <t>Андреевич</t>
  </si>
  <si>
    <t>Дмитриевна</t>
  </si>
  <si>
    <t>Романович</t>
  </si>
  <si>
    <t>Тимофей</t>
  </si>
  <si>
    <t>Отчество</t>
  </si>
  <si>
    <t>София</t>
  </si>
  <si>
    <t>Максимовна</t>
  </si>
  <si>
    <t>Константинович</t>
  </si>
  <si>
    <t>Александр</t>
  </si>
  <si>
    <t>Республика Башкортостан</t>
  </si>
  <si>
    <t>Муниципальное автономное общеобразовательное учреждение "Экономический лицей"</t>
  </si>
  <si>
    <t>Нижегородская область</t>
  </si>
  <si>
    <t>Владимирович</t>
  </si>
  <si>
    <t>Юлия</t>
  </si>
  <si>
    <t>Владимир</t>
  </si>
  <si>
    <t>Арсений</t>
  </si>
  <si>
    <t>Евгеньевна</t>
  </si>
  <si>
    <t>Даниил</t>
  </si>
  <si>
    <t>Пермский край</t>
  </si>
  <si>
    <t>Елизавета</t>
  </si>
  <si>
    <t>Данил</t>
  </si>
  <si>
    <t>Александра</t>
  </si>
  <si>
    <t xml:space="preserve">Владимировна </t>
  </si>
  <si>
    <t>Олегович</t>
  </si>
  <si>
    <t>Владимировна</t>
  </si>
  <si>
    <t>Варвара</t>
  </si>
  <si>
    <t xml:space="preserve">Александровна </t>
  </si>
  <si>
    <t>Артём</t>
  </si>
  <si>
    <t>Сергей</t>
  </si>
  <si>
    <t>Петрович</t>
  </si>
  <si>
    <t>Елена</t>
  </si>
  <si>
    <t>Денис</t>
  </si>
  <si>
    <t>Михайлович</t>
  </si>
  <si>
    <t>Яна</t>
  </si>
  <si>
    <t>Артем</t>
  </si>
  <si>
    <t>Алиса</t>
  </si>
  <si>
    <t>Роман</t>
  </si>
  <si>
    <t xml:space="preserve">Дмитриевна </t>
  </si>
  <si>
    <t>Юрьевич</t>
  </si>
  <si>
    <t>Кристина</t>
  </si>
  <si>
    <t xml:space="preserve">Александрович </t>
  </si>
  <si>
    <t>Артемовна</t>
  </si>
  <si>
    <t>Викторовна</t>
  </si>
  <si>
    <t>Никитич</t>
  </si>
  <si>
    <t>Иркутская область</t>
  </si>
  <si>
    <t>Викторович</t>
  </si>
  <si>
    <t>Евгений</t>
  </si>
  <si>
    <t>Никонова</t>
  </si>
  <si>
    <t>Иванов</t>
  </si>
  <si>
    <t>Матвеевна</t>
  </si>
  <si>
    <t>Муниципальное бюджетное общеобразовательное учреждение средняя общеобразовательная школа №3</t>
  </si>
  <si>
    <t>Регион</t>
  </si>
  <si>
    <t>Название населенного пункта</t>
  </si>
  <si>
    <t>Полное наименование образовательной организации</t>
  </si>
  <si>
    <t>Страна</t>
  </si>
  <si>
    <t>Задача 1</t>
  </si>
  <si>
    <t>Задача 2</t>
  </si>
  <si>
    <t>Задача 3</t>
  </si>
  <si>
    <t>Задача 4</t>
  </si>
  <si>
    <t>Задача 5</t>
  </si>
  <si>
    <t>ИТОГО</t>
  </si>
  <si>
    <t>Новосибирск</t>
  </si>
  <si>
    <t xml:space="preserve">Новосибирская область </t>
  </si>
  <si>
    <t xml:space="preserve">Город Искитим </t>
  </si>
  <si>
    <t xml:space="preserve">Город Куйбышев </t>
  </si>
  <si>
    <t>город Куйбышев</t>
  </si>
  <si>
    <t>Бердск</t>
  </si>
  <si>
    <t>Пермь</t>
  </si>
  <si>
    <t>Лидия</t>
  </si>
  <si>
    <t>Муниципальное автономное общеобразовательное учреждение "Лицей №10"</t>
  </si>
  <si>
    <t>город Пермь</t>
  </si>
  <si>
    <t xml:space="preserve">Пермский край </t>
  </si>
  <si>
    <t xml:space="preserve">Пермь </t>
  </si>
  <si>
    <t>город Москва</t>
  </si>
  <si>
    <t xml:space="preserve">Город Новосибирск </t>
  </si>
  <si>
    <t>город Купино</t>
  </si>
  <si>
    <t>город Нижний Новгород</t>
  </si>
  <si>
    <t>Город Куйбышев</t>
  </si>
  <si>
    <t>Куйбышев</t>
  </si>
  <si>
    <t xml:space="preserve">Новосибирск </t>
  </si>
  <si>
    <t>город Бердск</t>
  </si>
  <si>
    <t>Свердловская область</t>
  </si>
  <si>
    <t>город Барабинск</t>
  </si>
  <si>
    <t xml:space="preserve">Витальевна </t>
  </si>
  <si>
    <t xml:space="preserve">Тимофей </t>
  </si>
  <si>
    <t>город Новосибирск</t>
  </si>
  <si>
    <t xml:space="preserve">Искитим </t>
  </si>
  <si>
    <t>р.п. Маслянино</t>
  </si>
  <si>
    <t xml:space="preserve">р.п. Маслянино </t>
  </si>
  <si>
    <t>Ярослав</t>
  </si>
  <si>
    <t>Муниципальное бюджетное общеобразовательное учреждение Маслянинская средняя общеобразовательная школа №1</t>
  </si>
  <si>
    <t xml:space="preserve">Арина </t>
  </si>
  <si>
    <t xml:space="preserve">Ильинична </t>
  </si>
  <si>
    <t>Эльвира</t>
  </si>
  <si>
    <t xml:space="preserve">Арсений </t>
  </si>
  <si>
    <t>Краевое государственное бюджетное общеобразовательное учреждение «Бийский лицей-интернат Алтайского края»</t>
  </si>
  <si>
    <t>Алтайский край</t>
  </si>
  <si>
    <t xml:space="preserve">	Краевое государственное бюджетное общеобразовательное учреждение «Бийский лицей-интернат Алтайского края»</t>
  </si>
  <si>
    <t>город Бийск</t>
  </si>
  <si>
    <t>Кузина</t>
  </si>
  <si>
    <t>город Барнаул</t>
  </si>
  <si>
    <t>Муниципальное автономное общеобразовательное учреждение «Гимназия №17»</t>
  </si>
  <si>
    <t>Савелий</t>
  </si>
  <si>
    <t xml:space="preserve">Михаил </t>
  </si>
  <si>
    <t>Пермский Край</t>
  </si>
  <si>
    <t>Филиппов</t>
  </si>
  <si>
    <t>Иванова</t>
  </si>
  <si>
    <t>Синица</t>
  </si>
  <si>
    <t>Анатольевич</t>
  </si>
  <si>
    <t>Муниципальное автономное общеобразовательное учреждение "Гимназия № 17"</t>
  </si>
  <si>
    <t>Наталья</t>
  </si>
  <si>
    <t>Иркутск</t>
  </si>
  <si>
    <t xml:space="preserve">Максим </t>
  </si>
  <si>
    <t>Омск</t>
  </si>
  <si>
    <t>город Киров</t>
  </si>
  <si>
    <t>Кировское областное государственное общеобразовательное автономное учреждение "Кировский экономико-правовой лицей"</t>
  </si>
  <si>
    <t xml:space="preserve">Кировская область </t>
  </si>
  <si>
    <t>Фёдор</t>
  </si>
  <si>
    <t>Богдан</t>
  </si>
  <si>
    <t>Кирилловна</t>
  </si>
  <si>
    <t>город Омск</t>
  </si>
  <si>
    <t>Шароглазова</t>
  </si>
  <si>
    <t>Бюджетное общеобразовательное учреждение города Омска «Гимназия № 123 им. Охрименко О.И.»</t>
  </si>
  <si>
    <t>Лошаков</t>
  </si>
  <si>
    <t>Муниципальное бюджетное общеобразовательное учреждение "Средняя общеобразовательная школа 199"</t>
  </si>
  <si>
    <t>Тюленева</t>
  </si>
  <si>
    <t>Антоновна</t>
  </si>
  <si>
    <t>Маслянино</t>
  </si>
  <si>
    <t xml:space="preserve">Ткаченко </t>
  </si>
  <si>
    <t xml:space="preserve">Олегович </t>
  </si>
  <si>
    <t>Солдатов</t>
  </si>
  <si>
    <t>Эдуард</t>
  </si>
  <si>
    <t>Муниципальное бюджетное общеобразовательное учреждение средняя общеобразовательная школа №5 г Искитима</t>
  </si>
  <si>
    <t>Екатеринбург</t>
  </si>
  <si>
    <t>Захаров</t>
  </si>
  <si>
    <t xml:space="preserve">Константин </t>
  </si>
  <si>
    <t xml:space="preserve">МБОУ ДО ЦДО </t>
  </si>
  <si>
    <t>Игнатов</t>
  </si>
  <si>
    <t>Муниципальное Автономное Общеобразовательное Учреждение "Лицей № 10" г.Перми</t>
  </si>
  <si>
    <t>Гайнетдинов</t>
  </si>
  <si>
    <t>Ян</t>
  </si>
  <si>
    <t>Рашидович</t>
  </si>
  <si>
    <t>ОАНО «Школа Летово»</t>
  </si>
  <si>
    <t>Тимур</t>
  </si>
  <si>
    <t xml:space="preserve">Омская область </t>
  </si>
  <si>
    <t>Попова</t>
  </si>
  <si>
    <t>Бураев</t>
  </si>
  <si>
    <t>Хан</t>
  </si>
  <si>
    <t>Кузнецов</t>
  </si>
  <si>
    <t>Ерофей</t>
  </si>
  <si>
    <t>Академгородок</t>
  </si>
  <si>
    <t>Сухоруков</t>
  </si>
  <si>
    <t>Борисович</t>
  </si>
  <si>
    <t>Бюджетное образовательное учреждение города Омска "Лицей №64"</t>
  </si>
  <si>
    <t>Кутепов</t>
  </si>
  <si>
    <t>Владиславович</t>
  </si>
  <si>
    <t>Муниципальное бюджетное образовательное учреждение "Гимназия № 42 г. Барнаула"</t>
  </si>
  <si>
    <t xml:space="preserve">Рамазанова </t>
  </si>
  <si>
    <t xml:space="preserve">Земфира </t>
  </si>
  <si>
    <t xml:space="preserve">Сейфуллаховна </t>
  </si>
  <si>
    <t xml:space="preserve">Автономная Некоммерческая Организация Образования Школьников Центра Педагогического Мастерства </t>
  </si>
  <si>
    <t xml:space="preserve">Нижегородская область </t>
  </si>
  <si>
    <t xml:space="preserve">Нижний Новгород </t>
  </si>
  <si>
    <t>Долбова</t>
  </si>
  <si>
    <t>Прудникова</t>
  </si>
  <si>
    <t>Муниципальное автономное общеобразовательное учреждение "Образовательный центр "Горностай""</t>
  </si>
  <si>
    <t>Геннадьевна</t>
  </si>
  <si>
    <t xml:space="preserve">Дмитриевич </t>
  </si>
  <si>
    <t xml:space="preserve">город Пермь </t>
  </si>
  <si>
    <t>Северова</t>
  </si>
  <si>
    <t>Пасечник</t>
  </si>
  <si>
    <t xml:space="preserve">Муниципальное бюджетное общеобразовательное учреждение средняя общеобразовательная школа № 105 Купинского района </t>
  </si>
  <si>
    <t xml:space="preserve">Гребенцова </t>
  </si>
  <si>
    <t>Сутормин</t>
  </si>
  <si>
    <t>Маслянинская  муниципальное бюджетное общеобразовательное учреждение №1</t>
  </si>
  <si>
    <t>Соколов</t>
  </si>
  <si>
    <t>Государственное бюджетное общеобразовательное учреждение города Москвы "Школа №1253"</t>
  </si>
  <si>
    <t>Зайцева</t>
  </si>
  <si>
    <t>Муниципальное бюджетное общеобразовательное учреждение Гимназия №5</t>
  </si>
  <si>
    <t>Павлович</t>
  </si>
  <si>
    <t>Каримов</t>
  </si>
  <si>
    <t>Булат</t>
  </si>
  <si>
    <t>Рафисович</t>
  </si>
  <si>
    <t>Муниципальное автономное общеобразовательное учреждение Средняя школа 1</t>
  </si>
  <si>
    <t>р. п. Чишмы</t>
  </si>
  <si>
    <t>Фридман</t>
  </si>
  <si>
    <t xml:space="preserve">Муниципальное бюджетное общеобразовательное учреждение средняя общеобразовательная школа 199 г. Новосибирск </t>
  </si>
  <si>
    <t>Чукаев</t>
  </si>
  <si>
    <t>Майорович</t>
  </si>
  <si>
    <t>Муниципальное бюджетное общеобразовательное учреждение города Новосибирска Гимназия № 8</t>
  </si>
  <si>
    <t>Вешняков</t>
  </si>
  <si>
    <t>муниципальное бюджетное общеобразовательное учреждение города Новосибирска《Средняя общеобразовательная школа 199》</t>
  </si>
  <si>
    <t>АВТОНОМНАЯ НЕКОММЕРЧЕСКАЯ ОРГАНИЗАЦИЯ "ОБЩЕОБРАЗОВАТЕЛЬНАЯ ШКОЛА ЦЕНТРА ПЕДАГОГИЧЕСКОГО МАСТЕРСТВА"</t>
  </si>
  <si>
    <t xml:space="preserve">Цурпал </t>
  </si>
  <si>
    <t xml:space="preserve">муниципальное бюджетное общеобразовательное учреждение города Новосибирска "Средняя общеобразовательная школа №199" </t>
  </si>
  <si>
    <t xml:space="preserve">Чемерик </t>
  </si>
  <si>
    <t>Канавец</t>
  </si>
  <si>
    <t>Муниципальное бюджетное общеобразовательное учреждение школа №105</t>
  </si>
  <si>
    <t>Муниципальное автономное общеобразовательное учреждение «Лицей №10»</t>
  </si>
  <si>
    <t>Долгошеев</t>
  </si>
  <si>
    <t>Муниципальное бюджетное общеобразовательное учреждение Сузунского района "Сузунская средняя общеобразовательная школа №1"</t>
  </si>
  <si>
    <t>р.п. Сузун</t>
  </si>
  <si>
    <t>Доровских</t>
  </si>
  <si>
    <t>Мирон</t>
  </si>
  <si>
    <t>Бийский лицей-интернат Алтайского края</t>
  </si>
  <si>
    <t>Роут</t>
  </si>
  <si>
    <t>Репин</t>
  </si>
  <si>
    <t>Юля</t>
  </si>
  <si>
    <t xml:space="preserve">Федина </t>
  </si>
  <si>
    <t>МАОУ гимназия 3 в Академгородке</t>
  </si>
  <si>
    <t xml:space="preserve">Новосибирская Область </t>
  </si>
  <si>
    <t xml:space="preserve">Академгородок </t>
  </si>
  <si>
    <t>Мильчуков</t>
  </si>
  <si>
    <t>Гриневская</t>
  </si>
  <si>
    <t>Муниципальное бюджетное общеобразовательное учреждение Куйбышевского района "Средняя общеобразовательная школа №3"</t>
  </si>
  <si>
    <t>Гаврик</t>
  </si>
  <si>
    <t>Муниципальное бюджетное общеобразовательное учреждение Новосибирского района Новосибирской области "Краснообская школа № 2"</t>
  </si>
  <si>
    <t>р.п. Краснообск</t>
  </si>
  <si>
    <t>Марахин</t>
  </si>
  <si>
    <t xml:space="preserve">БОУ ОО МОЦРО 117 </t>
  </si>
  <si>
    <t>Омская Область</t>
  </si>
  <si>
    <t>Девлеткильдеев</t>
  </si>
  <si>
    <t>БОУ ОО МОЦРО 117</t>
  </si>
  <si>
    <t xml:space="preserve">Софья </t>
  </si>
  <si>
    <t>Цинкевич</t>
  </si>
  <si>
    <t>Муниципальное автономное общеобразовательное учреждение "Лицей 10" г. Перми</t>
  </si>
  <si>
    <t>Нижний Новгород</t>
  </si>
  <si>
    <t>Моренец</t>
  </si>
  <si>
    <t>город Новосибирс</t>
  </si>
  <si>
    <t>Толстых</t>
  </si>
  <si>
    <t>Станислав</t>
  </si>
  <si>
    <t>Мясникова</t>
  </si>
  <si>
    <t>Попов</t>
  </si>
  <si>
    <t>Специализированный учебно-научный центр Новосибирского государственного университета</t>
  </si>
  <si>
    <t>Десятков</t>
  </si>
  <si>
    <t>Специализированный учебно-научный центр Новосибирского Государственного Университета</t>
  </si>
  <si>
    <t>Семушин</t>
  </si>
  <si>
    <t>Яков</t>
  </si>
  <si>
    <t>Пикельный</t>
  </si>
  <si>
    <t>Войтенко</t>
  </si>
  <si>
    <t>Богданович</t>
  </si>
  <si>
    <t>МБОУ Гимназия 14 "Университетская"</t>
  </si>
  <si>
    <t xml:space="preserve">Мазурова </t>
  </si>
  <si>
    <t>Муниципальное бюджетное общеобразовательное учреждение средняя общеобразовательная школа 3</t>
  </si>
  <si>
    <t>Леонидович</t>
  </si>
  <si>
    <t>Семенова</t>
  </si>
  <si>
    <t>Ястребкова</t>
  </si>
  <si>
    <t>Дьякова</t>
  </si>
  <si>
    <t xml:space="preserve">Швецова </t>
  </si>
  <si>
    <t>Прокопченко</t>
  </si>
  <si>
    <t>МБОУ ШР "Шелеховский лицей"</t>
  </si>
  <si>
    <t>город Шелехов</t>
  </si>
  <si>
    <t>Сидельников</t>
  </si>
  <si>
    <t>Муниципальное бюджетное общеобразовательное учреждение лицей 130</t>
  </si>
  <si>
    <t xml:space="preserve">Гриенко </t>
  </si>
  <si>
    <t>МБОУ лицей №130</t>
  </si>
  <si>
    <t xml:space="preserve">Исангулов </t>
  </si>
  <si>
    <t xml:space="preserve">Русланович </t>
  </si>
  <si>
    <t>Муниципальное бюджетное общеобразовательное учреждение Лицей № 130</t>
  </si>
  <si>
    <t>Бабак</t>
  </si>
  <si>
    <t>Муниципальное бюджетное общеобразовательное учреждение города Новосибирска "Средняя общеобразовательная школа № 199"</t>
  </si>
  <si>
    <t>Сериков</t>
  </si>
  <si>
    <t>Булыгин</t>
  </si>
  <si>
    <t>МБОУ ЛИЦЕЙ № 130</t>
  </si>
  <si>
    <t>посёлок Новый</t>
  </si>
  <si>
    <t>Шалашова</t>
  </si>
  <si>
    <t>Муниципальное автономное образовательная организация Лицей ИГУ города Иркутска</t>
  </si>
  <si>
    <t>Журавлева</t>
  </si>
  <si>
    <t>Майя</t>
  </si>
  <si>
    <t>Муниципальное бюджетное общеобразовательное учреждение города Иркутска гимназия №1</t>
  </si>
  <si>
    <t>Успенская</t>
  </si>
  <si>
    <t>Муниципальное автономное образовательное учреждение гимназия № 9</t>
  </si>
  <si>
    <t xml:space="preserve">Ивакин </t>
  </si>
  <si>
    <t xml:space="preserve">Владимирович </t>
  </si>
  <si>
    <t>Чучуйко</t>
  </si>
  <si>
    <t>Муниципальное автономное общеобразовательное учреждение города Новосибирска "Информационно-экономический лицей имени Александра Гараничева"</t>
  </si>
  <si>
    <t>Климов</t>
  </si>
  <si>
    <t>Елистратов</t>
  </si>
  <si>
    <t xml:space="preserve"> Муниципальное автономное общеобразовательное учреждение "Инженерный лицей НГТУ"</t>
  </si>
  <si>
    <t>Муниципальное бюджетное общеобразовательное учреждение города Новосибирска «Лицей Информационных Технологий»</t>
  </si>
  <si>
    <t>Лынник</t>
  </si>
  <si>
    <t xml:space="preserve">Константинович </t>
  </si>
  <si>
    <t>БОУ ОО МОЦРО №117</t>
  </si>
  <si>
    <t>Емельянов</t>
  </si>
  <si>
    <t>Муниципальное Бюджетное Общеобразовательное Учреждение "Лицей №130 имени академика Михаила Алексеевича Лаврентьева"</t>
  </si>
  <si>
    <t>Манычкин</t>
  </si>
  <si>
    <t>Государственное Бюджетное Профессиональное Образовательное Учреждение "Воробьёвы горы"</t>
  </si>
  <si>
    <t>Комлев</t>
  </si>
  <si>
    <t>Макар</t>
  </si>
  <si>
    <t>Муниципальное автономное общеобразовательное учреждение лицей 180 города Нижнего Новгорода</t>
  </si>
  <si>
    <t>Манин</t>
  </si>
  <si>
    <t>Муниципальное автономное общеобразовательное учреждение «Лицей №180»</t>
  </si>
  <si>
    <t xml:space="preserve">Нижегородская области </t>
  </si>
  <si>
    <t>Мачнев</t>
  </si>
  <si>
    <t>ГБПОУ "Воробьевы Горы"</t>
  </si>
  <si>
    <t>Mуниципальное бюджетное общеобразовательное учреждение «Лицей № 40»</t>
  </si>
  <si>
    <t>Галанина</t>
  </si>
  <si>
    <t>Муниципальное бюджетное общеобразовательное учреждение города Новосибирска "Гимназия №14 "Университетская"</t>
  </si>
  <si>
    <t>Муниципальное бюджетное образовательное учреждение города Новосибирск Лицей №130 имени академика М.А. Лаврентьева</t>
  </si>
  <si>
    <t>Ммуниципальное бюджетное общеобразовательное учрежджение города Новосибирска Средняя общеобразовательная школа №36</t>
  </si>
  <si>
    <t>Муниципальное бюджетное общеобразовательное учреждение "Средняя лбщеобразовательная школа №3"</t>
  </si>
  <si>
    <t>Муниципальное автономное общеобразовательное учреждение средняя общеобразовательная школа 146</t>
  </si>
  <si>
    <t xml:space="preserve">Игоревна </t>
  </si>
  <si>
    <t xml:space="preserve">Ольга </t>
  </si>
  <si>
    <t xml:space="preserve">Клюшина </t>
  </si>
  <si>
    <t xml:space="preserve">Маргарита </t>
  </si>
  <si>
    <t>Ковальков</t>
  </si>
  <si>
    <t>Артемович</t>
  </si>
  <si>
    <t>Редлих</t>
  </si>
  <si>
    <t>Алексей</t>
  </si>
  <si>
    <t>Кемеровская область</t>
  </si>
  <si>
    <t>Муниципальное бюджетное нетиповое общеобразовательное учреждение "Гимназия №44"</t>
  </si>
  <si>
    <t>г. Новосибирск</t>
  </si>
  <si>
    <t>Якушев</t>
  </si>
  <si>
    <t>г. Новокузнецк</t>
  </si>
  <si>
    <t xml:space="preserve">Деменева </t>
  </si>
  <si>
    <t>Муниципальное автономное общеобразовательное учреждение "Гимназия № 17" г. Перми</t>
  </si>
  <si>
    <t>г. Пермь</t>
  </si>
  <si>
    <t>Муниципальное автономное общеобразовательное учреждение Лицей № 10 г.Перми при Государственном университете Высшей школе экономики</t>
  </si>
  <si>
    <t>ООО "Международная школа Новосибирска"</t>
  </si>
  <si>
    <t xml:space="preserve">Муниципальное бюджетное общеобразовательное учреждение Лицей №130 имени академика Михаила Алексеевича Лаврентьева </t>
  </si>
  <si>
    <t>№ п/п</t>
  </si>
  <si>
    <t>Вадимович</t>
  </si>
  <si>
    <t>победитель</t>
  </si>
  <si>
    <t>участник</t>
  </si>
  <si>
    <t>призёр</t>
  </si>
  <si>
    <t>протокол заключительного этапа олимпиады школьников по экономике в рамках Международного экономического фестиваля школьников "Сибириада. Шаг в мечту"</t>
  </si>
  <si>
    <t xml:space="preserve">Статус </t>
  </si>
  <si>
    <t xml:space="preserve">Диплом </t>
  </si>
  <si>
    <t>1 степени</t>
  </si>
  <si>
    <t>2 степени</t>
  </si>
  <si>
    <t>3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</si>
</sst>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  <scheme val="major"/>
    </font>
    <font>
      <b/>
      <sz val="11"/>
      <color rgb="FF000000"/>
      <name val="Arial"/>
      <family val="2"/>
      <charset val="204"/>
      <scheme val="major"/>
    </font>
    <font>
      <b/>
      <sz val="10"/>
      <color rgb="FF000000"/>
      <name val="Arial"/>
      <family val="2"/>
      <charset val="204"/>
      <scheme val="maj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5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0"/>
  <sheetViews>
    <sheetView tabSelected="1" topLeftCell="A10" zoomScale="80" zoomScaleNormal="80" workbookViewId="0">
      <selection activeCell="I11" sqref="I11"/>
    </sheetView>
  </sheetViews>
  <sheetFormatPr defaultColWidth="9.109375" defaultRowHeight="13.2" x14ac:dyDescent="0.25"/>
  <cols>
    <col min="1" max="1" width="6.6640625" style="6" customWidth="1"/>
    <col min="2" max="2" width="17.44140625" style="6" customWidth="1"/>
    <col min="3" max="3" width="13.44140625" style="6" customWidth="1"/>
    <col min="4" max="4" width="18.33203125" style="6" customWidth="1"/>
    <col min="5" max="5" width="9.109375" style="12" customWidth="1"/>
    <col min="6" max="6" width="56.5546875" style="6" customWidth="1"/>
    <col min="7" max="7" width="11.44140625" style="6" bestFit="1" customWidth="1"/>
    <col min="8" max="8" width="28.88671875" style="6" bestFit="1" customWidth="1"/>
    <col min="9" max="9" width="31.44140625" style="6" customWidth="1"/>
    <col min="10" max="15" width="9.44140625" style="7" customWidth="1"/>
    <col min="16" max="16" width="14.33203125" style="13" customWidth="1"/>
    <col min="17" max="17" width="15.77734375" style="1" customWidth="1"/>
    <col min="18" max="16384" width="9.109375" style="1"/>
  </cols>
  <sheetData>
    <row r="1" spans="1:17" ht="49.5" customHeight="1" x14ac:dyDescent="0.25">
      <c r="A1" s="13"/>
      <c r="B1" s="14" t="s">
        <v>363</v>
      </c>
      <c r="C1" s="14"/>
      <c r="D1" s="14"/>
      <c r="E1" s="15"/>
      <c r="F1" s="14"/>
      <c r="G1" s="14"/>
      <c r="H1" s="14"/>
      <c r="I1" s="14"/>
      <c r="J1" s="16"/>
      <c r="K1" s="16"/>
      <c r="L1" s="16"/>
      <c r="M1" s="16"/>
      <c r="N1" s="16"/>
      <c r="O1" s="16"/>
    </row>
    <row r="2" spans="1:17" s="2" customFormat="1" ht="30.6" customHeight="1" x14ac:dyDescent="0.25">
      <c r="A2" s="36" t="s">
        <v>358</v>
      </c>
      <c r="B2" s="34" t="s">
        <v>0</v>
      </c>
      <c r="C2" s="34" t="s">
        <v>1</v>
      </c>
      <c r="D2" s="34" t="s">
        <v>41</v>
      </c>
      <c r="E2" s="35" t="s">
        <v>2</v>
      </c>
      <c r="F2" s="34" t="s">
        <v>90</v>
      </c>
      <c r="G2" s="34" t="s">
        <v>91</v>
      </c>
      <c r="H2" s="34" t="s">
        <v>88</v>
      </c>
      <c r="I2" s="34" t="s">
        <v>89</v>
      </c>
      <c r="J2" s="35" t="s">
        <v>92</v>
      </c>
      <c r="K2" s="35" t="s">
        <v>93</v>
      </c>
      <c r="L2" s="35" t="s">
        <v>94</v>
      </c>
      <c r="M2" s="35" t="s">
        <v>95</v>
      </c>
      <c r="N2" s="35" t="s">
        <v>96</v>
      </c>
      <c r="O2" s="35" t="s">
        <v>97</v>
      </c>
      <c r="P2" s="36" t="s">
        <v>364</v>
      </c>
      <c r="Q2" s="38" t="s">
        <v>365</v>
      </c>
    </row>
    <row r="3" spans="1:17" ht="27.6" x14ac:dyDescent="0.25">
      <c r="A3" s="26">
        <v>1</v>
      </c>
      <c r="B3" s="27" t="s">
        <v>352</v>
      </c>
      <c r="C3" s="27" t="s">
        <v>342</v>
      </c>
      <c r="D3" s="27" t="s">
        <v>120</v>
      </c>
      <c r="E3" s="28">
        <v>9</v>
      </c>
      <c r="F3" s="29" t="s">
        <v>353</v>
      </c>
      <c r="G3" s="27" t="s">
        <v>5</v>
      </c>
      <c r="H3" s="27" t="s">
        <v>55</v>
      </c>
      <c r="I3" s="27" t="s">
        <v>354</v>
      </c>
      <c r="J3" s="28">
        <v>10</v>
      </c>
      <c r="K3" s="28">
        <v>15</v>
      </c>
      <c r="L3" s="28">
        <v>16</v>
      </c>
      <c r="M3" s="28">
        <v>16</v>
      </c>
      <c r="N3" s="28">
        <v>15</v>
      </c>
      <c r="O3" s="30">
        <f t="shared" ref="O3:O34" si="0">SUM(J3:N3)</f>
        <v>72</v>
      </c>
      <c r="P3" s="31" t="s">
        <v>360</v>
      </c>
      <c r="Q3" s="39" t="s">
        <v>366</v>
      </c>
    </row>
    <row r="4" spans="1:17" ht="41.4" x14ac:dyDescent="0.25">
      <c r="A4" s="32">
        <v>2</v>
      </c>
      <c r="B4" s="23" t="s">
        <v>165</v>
      </c>
      <c r="C4" s="23" t="s">
        <v>140</v>
      </c>
      <c r="D4" s="23" t="s">
        <v>359</v>
      </c>
      <c r="E4" s="28">
        <v>9</v>
      </c>
      <c r="F4" s="22" t="s">
        <v>335</v>
      </c>
      <c r="G4" s="23" t="s">
        <v>5</v>
      </c>
      <c r="H4" s="23" t="s">
        <v>116</v>
      </c>
      <c r="I4" s="23" t="s">
        <v>116</v>
      </c>
      <c r="J4" s="32">
        <v>0</v>
      </c>
      <c r="K4" s="28">
        <v>16</v>
      </c>
      <c r="L4" s="28">
        <v>16</v>
      </c>
      <c r="M4" s="28">
        <v>13</v>
      </c>
      <c r="N4" s="28">
        <v>20</v>
      </c>
      <c r="O4" s="30">
        <f t="shared" si="0"/>
        <v>65</v>
      </c>
      <c r="P4" s="31" t="s">
        <v>360</v>
      </c>
      <c r="Q4" s="39" t="s">
        <v>366</v>
      </c>
    </row>
    <row r="5" spans="1:17" ht="27.6" x14ac:dyDescent="0.25">
      <c r="A5" s="26">
        <v>3</v>
      </c>
      <c r="B5" s="23" t="s">
        <v>188</v>
      </c>
      <c r="C5" s="23" t="s">
        <v>3</v>
      </c>
      <c r="D5" s="23" t="s">
        <v>189</v>
      </c>
      <c r="E5" s="28">
        <v>9</v>
      </c>
      <c r="F5" s="22" t="s">
        <v>190</v>
      </c>
      <c r="G5" s="23" t="s">
        <v>5</v>
      </c>
      <c r="H5" s="23" t="s">
        <v>11</v>
      </c>
      <c r="I5" s="23" t="s">
        <v>157</v>
      </c>
      <c r="J5" s="32">
        <v>9</v>
      </c>
      <c r="K5" s="28">
        <v>12</v>
      </c>
      <c r="L5" s="28">
        <v>11</v>
      </c>
      <c r="M5" s="28">
        <v>16</v>
      </c>
      <c r="N5" s="28">
        <v>16</v>
      </c>
      <c r="O5" s="30">
        <f t="shared" si="0"/>
        <v>64</v>
      </c>
      <c r="P5" s="31" t="s">
        <v>360</v>
      </c>
      <c r="Q5" s="39" t="s">
        <v>366</v>
      </c>
    </row>
    <row r="6" spans="1:17" ht="27.6" x14ac:dyDescent="0.25">
      <c r="A6" s="32">
        <v>4</v>
      </c>
      <c r="B6" s="27" t="s">
        <v>345</v>
      </c>
      <c r="C6" s="27" t="s">
        <v>346</v>
      </c>
      <c r="D6" s="27" t="s">
        <v>69</v>
      </c>
      <c r="E6" s="28">
        <v>9</v>
      </c>
      <c r="F6" s="29" t="s">
        <v>348</v>
      </c>
      <c r="G6" s="27" t="s">
        <v>5</v>
      </c>
      <c r="H6" s="27" t="s">
        <v>347</v>
      </c>
      <c r="I6" s="27" t="s">
        <v>351</v>
      </c>
      <c r="J6" s="28">
        <v>14</v>
      </c>
      <c r="K6" s="28">
        <v>2</v>
      </c>
      <c r="L6" s="28">
        <v>20</v>
      </c>
      <c r="M6" s="28">
        <v>13</v>
      </c>
      <c r="N6" s="28">
        <v>14</v>
      </c>
      <c r="O6" s="30">
        <f t="shared" si="0"/>
        <v>63</v>
      </c>
      <c r="P6" s="31" t="s">
        <v>360</v>
      </c>
      <c r="Q6" s="39" t="s">
        <v>366</v>
      </c>
    </row>
    <row r="7" spans="1:17" ht="27.6" x14ac:dyDescent="0.25">
      <c r="A7" s="26">
        <v>5</v>
      </c>
      <c r="B7" s="23" t="s">
        <v>160</v>
      </c>
      <c r="C7" s="23" t="s">
        <v>40</v>
      </c>
      <c r="D7" s="23" t="s">
        <v>28</v>
      </c>
      <c r="E7" s="28">
        <v>9</v>
      </c>
      <c r="F7" s="22" t="s">
        <v>106</v>
      </c>
      <c r="G7" s="23" t="s">
        <v>5</v>
      </c>
      <c r="H7" s="23" t="s">
        <v>55</v>
      </c>
      <c r="I7" s="23" t="s">
        <v>107</v>
      </c>
      <c r="J7" s="32">
        <v>8</v>
      </c>
      <c r="K7" s="28">
        <v>18</v>
      </c>
      <c r="L7" s="28">
        <v>20</v>
      </c>
      <c r="M7" s="28">
        <v>1</v>
      </c>
      <c r="N7" s="28">
        <v>15</v>
      </c>
      <c r="O7" s="30">
        <f t="shared" si="0"/>
        <v>62</v>
      </c>
      <c r="P7" s="31" t="s">
        <v>360</v>
      </c>
      <c r="Q7" s="39" t="s">
        <v>366</v>
      </c>
    </row>
    <row r="8" spans="1:17" ht="27.6" x14ac:dyDescent="0.25">
      <c r="A8" s="32">
        <v>6</v>
      </c>
      <c r="B8" s="23" t="s">
        <v>201</v>
      </c>
      <c r="C8" s="23" t="s">
        <v>56</v>
      </c>
      <c r="D8" s="23" t="s">
        <v>61</v>
      </c>
      <c r="E8" s="28">
        <v>9</v>
      </c>
      <c r="F8" s="22" t="s">
        <v>202</v>
      </c>
      <c r="G8" s="23" t="s">
        <v>5</v>
      </c>
      <c r="H8" s="23" t="s">
        <v>18</v>
      </c>
      <c r="I8" s="23" t="s">
        <v>122</v>
      </c>
      <c r="J8" s="32">
        <v>6</v>
      </c>
      <c r="K8" s="28">
        <v>13</v>
      </c>
      <c r="L8" s="28">
        <v>7</v>
      </c>
      <c r="M8" s="28">
        <v>19</v>
      </c>
      <c r="N8" s="28">
        <v>15</v>
      </c>
      <c r="O8" s="30">
        <f t="shared" si="0"/>
        <v>60</v>
      </c>
      <c r="P8" s="31" t="s">
        <v>362</v>
      </c>
      <c r="Q8" s="39" t="s">
        <v>367</v>
      </c>
    </row>
    <row r="9" spans="1:17" ht="27.6" x14ac:dyDescent="0.25">
      <c r="A9" s="26">
        <v>7</v>
      </c>
      <c r="B9" s="23" t="s">
        <v>314</v>
      </c>
      <c r="C9" s="23" t="s">
        <v>27</v>
      </c>
      <c r="D9" s="23" t="s">
        <v>28</v>
      </c>
      <c r="E9" s="28">
        <v>9</v>
      </c>
      <c r="F9" s="22" t="s">
        <v>315</v>
      </c>
      <c r="G9" s="23" t="s">
        <v>5</v>
      </c>
      <c r="H9" s="23" t="s">
        <v>18</v>
      </c>
      <c r="I9" s="23" t="s">
        <v>98</v>
      </c>
      <c r="J9" s="32">
        <v>11</v>
      </c>
      <c r="K9" s="32">
        <v>13</v>
      </c>
      <c r="L9" s="32">
        <v>7</v>
      </c>
      <c r="M9" s="32">
        <v>13</v>
      </c>
      <c r="N9" s="32">
        <v>15</v>
      </c>
      <c r="O9" s="30">
        <f t="shared" si="0"/>
        <v>59</v>
      </c>
      <c r="P9" s="31" t="s">
        <v>362</v>
      </c>
      <c r="Q9" s="39" t="s">
        <v>367</v>
      </c>
    </row>
    <row r="10" spans="1:17" ht="27.6" x14ac:dyDescent="0.25">
      <c r="A10" s="32">
        <v>8</v>
      </c>
      <c r="B10" s="23" t="s">
        <v>191</v>
      </c>
      <c r="C10" s="23" t="s">
        <v>40</v>
      </c>
      <c r="D10" s="23" t="s">
        <v>192</v>
      </c>
      <c r="E10" s="28">
        <v>9</v>
      </c>
      <c r="F10" s="22" t="s">
        <v>193</v>
      </c>
      <c r="G10" s="23" t="s">
        <v>5</v>
      </c>
      <c r="H10" s="23" t="s">
        <v>133</v>
      </c>
      <c r="I10" s="23" t="s">
        <v>137</v>
      </c>
      <c r="J10" s="32">
        <v>5</v>
      </c>
      <c r="K10" s="28">
        <v>11</v>
      </c>
      <c r="L10" s="28">
        <v>6</v>
      </c>
      <c r="M10" s="28">
        <v>19</v>
      </c>
      <c r="N10" s="28">
        <v>17</v>
      </c>
      <c r="O10" s="30">
        <f t="shared" si="0"/>
        <v>58</v>
      </c>
      <c r="P10" s="31" t="s">
        <v>362</v>
      </c>
      <c r="Q10" s="39" t="s">
        <v>367</v>
      </c>
    </row>
    <row r="11" spans="1:17" ht="27.6" x14ac:dyDescent="0.25">
      <c r="A11" s="26">
        <v>9</v>
      </c>
      <c r="B11" s="23" t="s">
        <v>269</v>
      </c>
      <c r="C11" s="23" t="s">
        <v>154</v>
      </c>
      <c r="D11" s="23" t="s">
        <v>80</v>
      </c>
      <c r="E11" s="28">
        <v>9</v>
      </c>
      <c r="F11" s="22" t="s">
        <v>270</v>
      </c>
      <c r="G11" s="23" t="s">
        <v>5</v>
      </c>
      <c r="H11" s="23" t="s">
        <v>18</v>
      </c>
      <c r="I11" s="23" t="s">
        <v>117</v>
      </c>
      <c r="J11" s="32">
        <v>12</v>
      </c>
      <c r="K11" s="28">
        <v>0</v>
      </c>
      <c r="L11" s="28">
        <v>16</v>
      </c>
      <c r="M11" s="28">
        <v>16</v>
      </c>
      <c r="N11" s="28">
        <v>10</v>
      </c>
      <c r="O11" s="30">
        <f t="shared" si="0"/>
        <v>54</v>
      </c>
      <c r="P11" s="31" t="s">
        <v>362</v>
      </c>
      <c r="Q11" s="39" t="s">
        <v>368</v>
      </c>
    </row>
    <row r="12" spans="1:17" ht="27.6" x14ac:dyDescent="0.25">
      <c r="A12" s="32">
        <v>10</v>
      </c>
      <c r="B12" s="23" t="s">
        <v>271</v>
      </c>
      <c r="C12" s="23" t="s">
        <v>8</v>
      </c>
      <c r="D12" s="23" t="s">
        <v>60</v>
      </c>
      <c r="E12" s="28">
        <v>9</v>
      </c>
      <c r="F12" s="22" t="s">
        <v>272</v>
      </c>
      <c r="G12" s="23" t="s">
        <v>5</v>
      </c>
      <c r="H12" s="23" t="s">
        <v>18</v>
      </c>
      <c r="I12" s="23" t="s">
        <v>122</v>
      </c>
      <c r="J12" s="32">
        <v>9</v>
      </c>
      <c r="K12" s="28">
        <v>11</v>
      </c>
      <c r="L12" s="28">
        <v>0</v>
      </c>
      <c r="M12" s="28">
        <v>17</v>
      </c>
      <c r="N12" s="28">
        <v>15</v>
      </c>
      <c r="O12" s="30">
        <f t="shared" si="0"/>
        <v>52</v>
      </c>
      <c r="P12" s="31" t="s">
        <v>362</v>
      </c>
      <c r="Q12" s="39" t="s">
        <v>368</v>
      </c>
    </row>
    <row r="13" spans="1:17" ht="13.8" x14ac:dyDescent="0.25">
      <c r="A13" s="26">
        <v>11</v>
      </c>
      <c r="B13" s="23" t="s">
        <v>330</v>
      </c>
      <c r="C13" s="23" t="s">
        <v>65</v>
      </c>
      <c r="D13" s="23" t="s">
        <v>281</v>
      </c>
      <c r="E13" s="28">
        <v>9</v>
      </c>
      <c r="F13" s="40" t="s">
        <v>331</v>
      </c>
      <c r="G13" s="23" t="s">
        <v>5</v>
      </c>
      <c r="H13" s="23" t="s">
        <v>6</v>
      </c>
      <c r="I13" s="23" t="s">
        <v>6</v>
      </c>
      <c r="J13" s="32">
        <v>15</v>
      </c>
      <c r="K13" s="32">
        <v>0</v>
      </c>
      <c r="L13" s="32">
        <v>6</v>
      </c>
      <c r="M13" s="32">
        <v>16</v>
      </c>
      <c r="N13" s="32">
        <v>15</v>
      </c>
      <c r="O13" s="30">
        <f t="shared" si="0"/>
        <v>52</v>
      </c>
      <c r="P13" s="31" t="s">
        <v>362</v>
      </c>
      <c r="Q13" s="39" t="s">
        <v>368</v>
      </c>
    </row>
    <row r="14" spans="1:17" ht="41.4" x14ac:dyDescent="0.25">
      <c r="A14" s="32">
        <v>12</v>
      </c>
      <c r="B14" s="27" t="s">
        <v>185</v>
      </c>
      <c r="C14" s="27" t="s">
        <v>186</v>
      </c>
      <c r="D14" s="27" t="s">
        <v>14</v>
      </c>
      <c r="E14" s="28">
        <v>9</v>
      </c>
      <c r="F14" s="29" t="s">
        <v>357</v>
      </c>
      <c r="G14" s="27" t="s">
        <v>5</v>
      </c>
      <c r="H14" s="27" t="s">
        <v>18</v>
      </c>
      <c r="I14" s="27" t="s">
        <v>349</v>
      </c>
      <c r="J14" s="28">
        <v>0</v>
      </c>
      <c r="K14" s="28">
        <v>15</v>
      </c>
      <c r="L14" s="28">
        <v>7</v>
      </c>
      <c r="M14" s="28">
        <v>12</v>
      </c>
      <c r="N14" s="28">
        <v>16</v>
      </c>
      <c r="O14" s="30">
        <f t="shared" si="0"/>
        <v>50</v>
      </c>
      <c r="P14" s="31" t="s">
        <v>362</v>
      </c>
      <c r="Q14" s="39" t="s">
        <v>368</v>
      </c>
    </row>
    <row r="15" spans="1:17" ht="27.6" x14ac:dyDescent="0.25">
      <c r="A15" s="26">
        <v>13</v>
      </c>
      <c r="B15" s="23" t="s">
        <v>273</v>
      </c>
      <c r="C15" s="23" t="s">
        <v>274</v>
      </c>
      <c r="D15" s="23" t="s">
        <v>14</v>
      </c>
      <c r="E15" s="28">
        <v>9</v>
      </c>
      <c r="F15" s="22" t="s">
        <v>262</v>
      </c>
      <c r="G15" s="23" t="s">
        <v>5</v>
      </c>
      <c r="H15" s="23" t="s">
        <v>55</v>
      </c>
      <c r="I15" s="23" t="s">
        <v>104</v>
      </c>
      <c r="J15" s="32">
        <v>11</v>
      </c>
      <c r="K15" s="28">
        <v>6</v>
      </c>
      <c r="L15" s="28">
        <v>6</v>
      </c>
      <c r="M15" s="28">
        <v>10</v>
      </c>
      <c r="N15" s="28">
        <v>17</v>
      </c>
      <c r="O15" s="30">
        <f t="shared" si="0"/>
        <v>50</v>
      </c>
      <c r="P15" s="31" t="s">
        <v>362</v>
      </c>
      <c r="Q15" s="39" t="s">
        <v>368</v>
      </c>
    </row>
    <row r="16" spans="1:17" ht="13.8" x14ac:dyDescent="0.25">
      <c r="A16" s="32">
        <v>14</v>
      </c>
      <c r="B16" s="27" t="s">
        <v>343</v>
      </c>
      <c r="C16" s="27" t="s">
        <v>34</v>
      </c>
      <c r="D16" s="27" t="s">
        <v>344</v>
      </c>
      <c r="E16" s="28">
        <v>9</v>
      </c>
      <c r="F16" s="29" t="s">
        <v>356</v>
      </c>
      <c r="G16" s="27" t="s">
        <v>5</v>
      </c>
      <c r="H16" s="27" t="s">
        <v>18</v>
      </c>
      <c r="I16" s="27" t="s">
        <v>349</v>
      </c>
      <c r="J16" s="28">
        <v>5</v>
      </c>
      <c r="K16" s="28">
        <v>16</v>
      </c>
      <c r="L16" s="28">
        <v>0</v>
      </c>
      <c r="M16" s="28">
        <v>11</v>
      </c>
      <c r="N16" s="28">
        <v>17</v>
      </c>
      <c r="O16" s="30">
        <f t="shared" si="0"/>
        <v>49</v>
      </c>
      <c r="P16" s="31" t="s">
        <v>362</v>
      </c>
      <c r="Q16" s="39" t="s">
        <v>368</v>
      </c>
    </row>
    <row r="17" spans="1:17" ht="27.6" x14ac:dyDescent="0.25">
      <c r="A17" s="26">
        <v>15</v>
      </c>
      <c r="B17" s="27" t="s">
        <v>350</v>
      </c>
      <c r="C17" s="27" t="s">
        <v>8</v>
      </c>
      <c r="D17" s="27" t="s">
        <v>75</v>
      </c>
      <c r="E17" s="28">
        <v>9</v>
      </c>
      <c r="F17" s="29" t="s">
        <v>353</v>
      </c>
      <c r="G17" s="27" t="s">
        <v>5</v>
      </c>
      <c r="H17" s="27" t="s">
        <v>55</v>
      </c>
      <c r="I17" s="27" t="s">
        <v>354</v>
      </c>
      <c r="J17" s="28">
        <v>4</v>
      </c>
      <c r="K17" s="28">
        <v>12</v>
      </c>
      <c r="L17" s="28">
        <v>0</v>
      </c>
      <c r="M17" s="28">
        <v>17</v>
      </c>
      <c r="N17" s="28">
        <v>16</v>
      </c>
      <c r="O17" s="30">
        <f t="shared" si="0"/>
        <v>49</v>
      </c>
      <c r="P17" s="31" t="s">
        <v>362</v>
      </c>
      <c r="Q17" s="39" t="s">
        <v>368</v>
      </c>
    </row>
    <row r="18" spans="1:17" ht="41.4" x14ac:dyDescent="0.25">
      <c r="A18" s="32">
        <v>16</v>
      </c>
      <c r="B18" s="27" t="s">
        <v>206</v>
      </c>
      <c r="C18" s="27" t="s">
        <v>105</v>
      </c>
      <c r="D18" s="27" t="s">
        <v>203</v>
      </c>
      <c r="E18" s="28">
        <v>9</v>
      </c>
      <c r="F18" s="29" t="s">
        <v>355</v>
      </c>
      <c r="G18" s="27" t="s">
        <v>5</v>
      </c>
      <c r="H18" s="27" t="s">
        <v>55</v>
      </c>
      <c r="I18" s="27" t="s">
        <v>354</v>
      </c>
      <c r="J18" s="28">
        <v>4</v>
      </c>
      <c r="K18" s="28">
        <v>14</v>
      </c>
      <c r="L18" s="28">
        <v>10</v>
      </c>
      <c r="M18" s="28">
        <v>10</v>
      </c>
      <c r="N18" s="28">
        <v>10</v>
      </c>
      <c r="O18" s="33">
        <f t="shared" si="0"/>
        <v>48</v>
      </c>
      <c r="P18" s="31" t="s">
        <v>362</v>
      </c>
      <c r="Q18" s="39" t="s">
        <v>368</v>
      </c>
    </row>
    <row r="19" spans="1:17" ht="41.4" x14ac:dyDescent="0.25">
      <c r="A19" s="17">
        <v>17</v>
      </c>
      <c r="B19" s="8" t="s">
        <v>183</v>
      </c>
      <c r="C19" s="8" t="s">
        <v>15</v>
      </c>
      <c r="D19" s="8" t="s">
        <v>14</v>
      </c>
      <c r="E19" s="10">
        <v>9</v>
      </c>
      <c r="F19" s="9" t="s">
        <v>357</v>
      </c>
      <c r="G19" s="8" t="s">
        <v>5</v>
      </c>
      <c r="H19" s="8" t="s">
        <v>18</v>
      </c>
      <c r="I19" s="8" t="s">
        <v>349</v>
      </c>
      <c r="J19" s="10">
        <v>6</v>
      </c>
      <c r="K19" s="10">
        <v>15</v>
      </c>
      <c r="L19" s="10">
        <v>4</v>
      </c>
      <c r="M19" s="10">
        <v>15</v>
      </c>
      <c r="N19" s="10">
        <v>0</v>
      </c>
      <c r="O19" s="18">
        <f t="shared" si="0"/>
        <v>40</v>
      </c>
      <c r="P19" s="37" t="s">
        <v>361</v>
      </c>
    </row>
    <row r="20" spans="1:17" ht="41.4" x14ac:dyDescent="0.25">
      <c r="A20" s="20">
        <v>18</v>
      </c>
      <c r="B20" s="11" t="s">
        <v>136</v>
      </c>
      <c r="C20" s="11" t="s">
        <v>50</v>
      </c>
      <c r="D20" s="11" t="s">
        <v>33</v>
      </c>
      <c r="E20" s="10">
        <v>9</v>
      </c>
      <c r="F20" s="21" t="s">
        <v>316</v>
      </c>
      <c r="G20" s="11" t="s">
        <v>5</v>
      </c>
      <c r="H20" s="11" t="s">
        <v>18</v>
      </c>
      <c r="I20" s="11" t="s">
        <v>98</v>
      </c>
      <c r="J20" s="20">
        <v>0</v>
      </c>
      <c r="K20" s="20">
        <v>5</v>
      </c>
      <c r="L20" s="20">
        <v>6</v>
      </c>
      <c r="M20" s="20">
        <v>11</v>
      </c>
      <c r="N20" s="20">
        <v>17</v>
      </c>
      <c r="O20" s="18">
        <f t="shared" si="0"/>
        <v>39</v>
      </c>
      <c r="P20" s="19" t="s">
        <v>361</v>
      </c>
    </row>
    <row r="21" spans="1:17" ht="41.4" x14ac:dyDescent="0.25">
      <c r="A21" s="17">
        <v>19</v>
      </c>
      <c r="B21" s="11" t="s">
        <v>182</v>
      </c>
      <c r="C21" s="11" t="s">
        <v>7</v>
      </c>
      <c r="D21" s="11" t="s">
        <v>33</v>
      </c>
      <c r="E21" s="10">
        <v>9</v>
      </c>
      <c r="F21" s="21" t="s">
        <v>251</v>
      </c>
      <c r="G21" s="11" t="s">
        <v>5</v>
      </c>
      <c r="H21" s="11" t="s">
        <v>18</v>
      </c>
      <c r="I21" s="11" t="s">
        <v>102</v>
      </c>
      <c r="J21" s="20">
        <v>0</v>
      </c>
      <c r="K21" s="10">
        <v>11</v>
      </c>
      <c r="L21" s="10">
        <v>0</v>
      </c>
      <c r="M21" s="10">
        <v>20</v>
      </c>
      <c r="N21" s="10">
        <v>6</v>
      </c>
      <c r="O21" s="18">
        <f t="shared" si="0"/>
        <v>37</v>
      </c>
      <c r="P21" s="19" t="s">
        <v>361</v>
      </c>
    </row>
    <row r="22" spans="1:17" ht="27.6" x14ac:dyDescent="0.25">
      <c r="A22" s="17">
        <v>20</v>
      </c>
      <c r="B22" s="11" t="s">
        <v>261</v>
      </c>
      <c r="C22" s="11" t="s">
        <v>8</v>
      </c>
      <c r="D22" s="11" t="s">
        <v>4</v>
      </c>
      <c r="E22" s="10">
        <v>9</v>
      </c>
      <c r="F22" s="21" t="s">
        <v>262</v>
      </c>
      <c r="G22" s="11" t="s">
        <v>5</v>
      </c>
      <c r="H22" s="11" t="s">
        <v>55</v>
      </c>
      <c r="I22" s="11" t="s">
        <v>107</v>
      </c>
      <c r="J22" s="20">
        <v>0</v>
      </c>
      <c r="K22" s="10">
        <v>4</v>
      </c>
      <c r="L22" s="10">
        <v>10</v>
      </c>
      <c r="M22" s="10">
        <v>15</v>
      </c>
      <c r="N22" s="10">
        <v>6</v>
      </c>
      <c r="O22" s="18">
        <f t="shared" si="0"/>
        <v>35</v>
      </c>
      <c r="P22" s="19" t="s">
        <v>361</v>
      </c>
    </row>
    <row r="23" spans="1:17" ht="27.6" x14ac:dyDescent="0.25">
      <c r="A23" s="20">
        <v>21</v>
      </c>
      <c r="B23" s="11" t="s">
        <v>143</v>
      </c>
      <c r="C23" s="11" t="s">
        <v>22</v>
      </c>
      <c r="D23" s="11" t="s">
        <v>23</v>
      </c>
      <c r="E23" s="10">
        <v>9</v>
      </c>
      <c r="F23" s="21" t="s">
        <v>161</v>
      </c>
      <c r="G23" s="11" t="s">
        <v>5</v>
      </c>
      <c r="H23" s="11" t="s">
        <v>18</v>
      </c>
      <c r="I23" s="11" t="s">
        <v>122</v>
      </c>
      <c r="J23" s="20">
        <v>3</v>
      </c>
      <c r="K23" s="20">
        <v>10</v>
      </c>
      <c r="L23" s="20">
        <v>2</v>
      </c>
      <c r="M23" s="20">
        <v>13</v>
      </c>
      <c r="N23" s="20">
        <v>1</v>
      </c>
      <c r="O23" s="18">
        <f t="shared" si="0"/>
        <v>29</v>
      </c>
      <c r="P23" s="19" t="s">
        <v>361</v>
      </c>
    </row>
    <row r="24" spans="1:17" ht="41.4" x14ac:dyDescent="0.25">
      <c r="A24" s="17">
        <v>22</v>
      </c>
      <c r="B24" s="11" t="s">
        <v>296</v>
      </c>
      <c r="C24" s="11" t="s">
        <v>76</v>
      </c>
      <c r="D24" s="11" t="s">
        <v>17</v>
      </c>
      <c r="E24" s="10">
        <v>9</v>
      </c>
      <c r="F24" s="21" t="s">
        <v>297</v>
      </c>
      <c r="G24" s="11" t="s">
        <v>5</v>
      </c>
      <c r="H24" s="11" t="s">
        <v>18</v>
      </c>
      <c r="I24" s="11" t="s">
        <v>122</v>
      </c>
      <c r="J24" s="20">
        <v>0</v>
      </c>
      <c r="K24" s="20">
        <v>4</v>
      </c>
      <c r="L24" s="20">
        <v>6</v>
      </c>
      <c r="M24" s="20">
        <v>1</v>
      </c>
      <c r="N24" s="20">
        <v>16</v>
      </c>
      <c r="O24" s="18">
        <f t="shared" si="0"/>
        <v>27</v>
      </c>
      <c r="P24" s="19" t="s">
        <v>361</v>
      </c>
    </row>
    <row r="25" spans="1:17" ht="27.6" x14ac:dyDescent="0.25">
      <c r="A25" s="17">
        <v>23</v>
      </c>
      <c r="B25" s="11" t="s">
        <v>289</v>
      </c>
      <c r="C25" s="11" t="s">
        <v>51</v>
      </c>
      <c r="D25" s="11" t="s">
        <v>35</v>
      </c>
      <c r="E25" s="10">
        <v>9</v>
      </c>
      <c r="F25" s="21" t="s">
        <v>290</v>
      </c>
      <c r="G25" s="11" t="s">
        <v>5</v>
      </c>
      <c r="H25" s="11" t="s">
        <v>18</v>
      </c>
      <c r="I25" s="11" t="s">
        <v>122</v>
      </c>
      <c r="J25" s="20">
        <v>7</v>
      </c>
      <c r="K25" s="10">
        <v>1</v>
      </c>
      <c r="L25" s="10">
        <v>0</v>
      </c>
      <c r="M25" s="10">
        <v>4</v>
      </c>
      <c r="N25" s="10">
        <v>12</v>
      </c>
      <c r="O25" s="18">
        <f t="shared" si="0"/>
        <v>24</v>
      </c>
      <c r="P25" s="19" t="s">
        <v>361</v>
      </c>
    </row>
    <row r="26" spans="1:17" ht="41.4" x14ac:dyDescent="0.25">
      <c r="A26" s="20">
        <v>24</v>
      </c>
      <c r="B26" s="11" t="s">
        <v>264</v>
      </c>
      <c r="C26" s="11" t="s">
        <v>27</v>
      </c>
      <c r="D26" s="11" t="s">
        <v>82</v>
      </c>
      <c r="E26" s="10">
        <v>9</v>
      </c>
      <c r="F26" s="21" t="s">
        <v>336</v>
      </c>
      <c r="G26" s="11" t="s">
        <v>5</v>
      </c>
      <c r="H26" s="11" t="s">
        <v>18</v>
      </c>
      <c r="I26" s="11" t="s">
        <v>265</v>
      </c>
      <c r="J26" s="20">
        <v>3</v>
      </c>
      <c r="K26" s="10">
        <v>2</v>
      </c>
      <c r="L26" s="10">
        <v>0</v>
      </c>
      <c r="M26" s="10">
        <v>3</v>
      </c>
      <c r="N26" s="10">
        <v>15</v>
      </c>
      <c r="O26" s="18">
        <f t="shared" si="0"/>
        <v>23</v>
      </c>
      <c r="P26" s="19" t="s">
        <v>361</v>
      </c>
    </row>
    <row r="27" spans="1:17" ht="27.6" x14ac:dyDescent="0.25">
      <c r="A27" s="17">
        <v>25</v>
      </c>
      <c r="B27" s="11" t="s">
        <v>298</v>
      </c>
      <c r="C27" s="11" t="s">
        <v>34</v>
      </c>
      <c r="D27" s="11" t="s">
        <v>37</v>
      </c>
      <c r="E27" s="10">
        <v>9</v>
      </c>
      <c r="F27" s="21" t="s">
        <v>47</v>
      </c>
      <c r="G27" s="11" t="s">
        <v>5</v>
      </c>
      <c r="H27" s="11" t="s">
        <v>18</v>
      </c>
      <c r="I27" s="11" t="s">
        <v>117</v>
      </c>
      <c r="J27" s="20">
        <v>0</v>
      </c>
      <c r="K27" s="20">
        <v>20</v>
      </c>
      <c r="L27" s="20">
        <v>3</v>
      </c>
      <c r="M27" s="20">
        <v>0</v>
      </c>
      <c r="N27" s="20">
        <v>0</v>
      </c>
      <c r="O27" s="18">
        <f t="shared" si="0"/>
        <v>23</v>
      </c>
      <c r="P27" s="19" t="s">
        <v>361</v>
      </c>
    </row>
    <row r="28" spans="1:17" ht="13.8" x14ac:dyDescent="0.25">
      <c r="A28" s="17">
        <v>26</v>
      </c>
      <c r="B28" s="11" t="s">
        <v>255</v>
      </c>
      <c r="C28" s="11" t="s">
        <v>8</v>
      </c>
      <c r="D28" s="11" t="s">
        <v>14</v>
      </c>
      <c r="E28" s="10">
        <v>9</v>
      </c>
      <c r="F28" s="21" t="s">
        <v>256</v>
      </c>
      <c r="G28" s="11" t="s">
        <v>5</v>
      </c>
      <c r="H28" s="11" t="s">
        <v>257</v>
      </c>
      <c r="I28" s="11" t="s">
        <v>150</v>
      </c>
      <c r="J28" s="20">
        <v>4</v>
      </c>
      <c r="K28" s="20">
        <v>0</v>
      </c>
      <c r="L28" s="20">
        <v>7</v>
      </c>
      <c r="M28" s="20">
        <v>2</v>
      </c>
      <c r="N28" s="20">
        <v>8</v>
      </c>
      <c r="O28" s="18">
        <f t="shared" si="0"/>
        <v>21</v>
      </c>
      <c r="P28" s="19" t="s">
        <v>361</v>
      </c>
    </row>
    <row r="29" spans="1:17" ht="27.6" x14ac:dyDescent="0.25">
      <c r="A29" s="20">
        <v>27</v>
      </c>
      <c r="B29" s="11" t="s">
        <v>158</v>
      </c>
      <c r="C29" s="11" t="s">
        <v>29</v>
      </c>
      <c r="D29" s="11" t="s">
        <v>16</v>
      </c>
      <c r="E29" s="10">
        <v>9</v>
      </c>
      <c r="F29" s="21" t="s">
        <v>159</v>
      </c>
      <c r="G29" s="11" t="s">
        <v>5</v>
      </c>
      <c r="H29" s="11" t="s">
        <v>11</v>
      </c>
      <c r="I29" s="11" t="s">
        <v>150</v>
      </c>
      <c r="J29" s="20">
        <v>0</v>
      </c>
      <c r="K29" s="20">
        <v>0</v>
      </c>
      <c r="L29" s="20">
        <v>0</v>
      </c>
      <c r="M29" s="20">
        <v>5</v>
      </c>
      <c r="N29" s="20">
        <v>16</v>
      </c>
      <c r="O29" s="18">
        <f t="shared" si="0"/>
        <v>21</v>
      </c>
      <c r="P29" s="19" t="s">
        <v>361</v>
      </c>
    </row>
    <row r="30" spans="1:17" ht="13.8" x14ac:dyDescent="0.25">
      <c r="A30" s="17">
        <v>28</v>
      </c>
      <c r="B30" s="11" t="s">
        <v>299</v>
      </c>
      <c r="C30" s="11" t="s">
        <v>52</v>
      </c>
      <c r="D30" s="11" t="s">
        <v>216</v>
      </c>
      <c r="E30" s="10">
        <v>9</v>
      </c>
      <c r="F30" s="21" t="s">
        <v>300</v>
      </c>
      <c r="G30" s="11" t="s">
        <v>5</v>
      </c>
      <c r="H30" s="11" t="s">
        <v>18</v>
      </c>
      <c r="I30" s="11" t="s">
        <v>301</v>
      </c>
      <c r="J30" s="20">
        <v>0</v>
      </c>
      <c r="K30" s="10">
        <v>0</v>
      </c>
      <c r="L30" s="10">
        <v>0</v>
      </c>
      <c r="M30" s="10">
        <v>5</v>
      </c>
      <c r="N30" s="10">
        <v>15</v>
      </c>
      <c r="O30" s="18">
        <f t="shared" si="0"/>
        <v>20</v>
      </c>
      <c r="P30" s="19" t="s">
        <v>361</v>
      </c>
    </row>
    <row r="31" spans="1:17" ht="27.6" x14ac:dyDescent="0.25">
      <c r="A31" s="17">
        <v>29</v>
      </c>
      <c r="B31" s="11" t="s">
        <v>293</v>
      </c>
      <c r="C31" s="11" t="s">
        <v>32</v>
      </c>
      <c r="D31" s="11" t="s">
        <v>294</v>
      </c>
      <c r="E31" s="10">
        <v>9</v>
      </c>
      <c r="F31" s="21" t="s">
        <v>295</v>
      </c>
      <c r="G31" s="11" t="s">
        <v>5</v>
      </c>
      <c r="H31" s="11" t="s">
        <v>18</v>
      </c>
      <c r="I31" s="11" t="s">
        <v>122</v>
      </c>
      <c r="J31" s="20">
        <v>0</v>
      </c>
      <c r="K31" s="10">
        <v>9</v>
      </c>
      <c r="L31" s="10">
        <v>3</v>
      </c>
      <c r="M31" s="10">
        <v>8</v>
      </c>
      <c r="N31" s="10">
        <v>0</v>
      </c>
      <c r="O31" s="18">
        <f t="shared" si="0"/>
        <v>20</v>
      </c>
      <c r="P31" s="19" t="s">
        <v>361</v>
      </c>
    </row>
    <row r="32" spans="1:17" ht="27.6" x14ac:dyDescent="0.25">
      <c r="A32" s="20">
        <v>30</v>
      </c>
      <c r="B32" s="11" t="s">
        <v>233</v>
      </c>
      <c r="C32" s="11" t="s">
        <v>64</v>
      </c>
      <c r="D32" s="11" t="s">
        <v>4</v>
      </c>
      <c r="E32" s="10">
        <v>9</v>
      </c>
      <c r="F32" s="21" t="s">
        <v>234</v>
      </c>
      <c r="G32" s="11" t="s">
        <v>5</v>
      </c>
      <c r="H32" s="11" t="s">
        <v>18</v>
      </c>
      <c r="I32" s="11" t="s">
        <v>112</v>
      </c>
      <c r="J32" s="20">
        <v>0</v>
      </c>
      <c r="K32" s="10">
        <v>6</v>
      </c>
      <c r="L32" s="10">
        <v>0</v>
      </c>
      <c r="M32" s="10">
        <v>5</v>
      </c>
      <c r="N32" s="10">
        <v>6</v>
      </c>
      <c r="O32" s="18">
        <f t="shared" si="0"/>
        <v>17</v>
      </c>
      <c r="P32" s="19" t="s">
        <v>361</v>
      </c>
    </row>
    <row r="33" spans="1:16" ht="13.8" x14ac:dyDescent="0.25">
      <c r="A33" s="17">
        <v>31</v>
      </c>
      <c r="B33" s="11" t="s">
        <v>317</v>
      </c>
      <c r="C33" s="11" t="s">
        <v>45</v>
      </c>
      <c r="D33" s="11" t="s">
        <v>318</v>
      </c>
      <c r="E33" s="10">
        <v>9</v>
      </c>
      <c r="F33" s="21" t="s">
        <v>319</v>
      </c>
      <c r="G33" s="11" t="s">
        <v>5</v>
      </c>
      <c r="H33" s="11" t="s">
        <v>181</v>
      </c>
      <c r="I33" s="11" t="s">
        <v>150</v>
      </c>
      <c r="J33" s="20">
        <v>0</v>
      </c>
      <c r="K33" s="20">
        <v>4</v>
      </c>
      <c r="L33" s="20">
        <v>0</v>
      </c>
      <c r="M33" s="20">
        <v>0</v>
      </c>
      <c r="N33" s="20">
        <v>12</v>
      </c>
      <c r="O33" s="18">
        <f t="shared" si="0"/>
        <v>16</v>
      </c>
      <c r="P33" s="19" t="s">
        <v>361</v>
      </c>
    </row>
    <row r="34" spans="1:16" ht="41.4" x14ac:dyDescent="0.25">
      <c r="A34" s="17">
        <v>32</v>
      </c>
      <c r="B34" s="11" t="s">
        <v>320</v>
      </c>
      <c r="C34" s="11" t="s">
        <v>34</v>
      </c>
      <c r="D34" s="11" t="s">
        <v>82</v>
      </c>
      <c r="E34" s="10">
        <v>9</v>
      </c>
      <c r="F34" s="21" t="s">
        <v>321</v>
      </c>
      <c r="G34" s="11" t="s">
        <v>5</v>
      </c>
      <c r="H34" s="11" t="s">
        <v>18</v>
      </c>
      <c r="I34" s="11" t="s">
        <v>98</v>
      </c>
      <c r="J34" s="20">
        <v>6</v>
      </c>
      <c r="K34" s="20">
        <v>0</v>
      </c>
      <c r="L34" s="20">
        <v>4</v>
      </c>
      <c r="M34" s="20">
        <v>5</v>
      </c>
      <c r="N34" s="20">
        <v>0</v>
      </c>
      <c r="O34" s="18">
        <f t="shared" si="0"/>
        <v>15</v>
      </c>
      <c r="P34" s="19" t="s">
        <v>361</v>
      </c>
    </row>
    <row r="35" spans="1:16" ht="27.6" x14ac:dyDescent="0.25">
      <c r="A35" s="20">
        <v>33</v>
      </c>
      <c r="B35" s="11" t="s">
        <v>279</v>
      </c>
      <c r="C35" s="11" t="s">
        <v>70</v>
      </c>
      <c r="D35" s="11" t="s">
        <v>13</v>
      </c>
      <c r="E35" s="10">
        <v>9</v>
      </c>
      <c r="F35" s="21" t="s">
        <v>280</v>
      </c>
      <c r="G35" s="11" t="s">
        <v>5</v>
      </c>
      <c r="H35" s="11" t="s">
        <v>18</v>
      </c>
      <c r="I35" s="11" t="s">
        <v>114</v>
      </c>
      <c r="J35" s="20">
        <v>0</v>
      </c>
      <c r="K35" s="10">
        <v>6</v>
      </c>
      <c r="L35" s="10">
        <v>0</v>
      </c>
      <c r="M35" s="10">
        <v>8</v>
      </c>
      <c r="N35" s="10">
        <v>0</v>
      </c>
      <c r="O35" s="18">
        <f t="shared" ref="O35:O53" si="1">SUM(J35:N35)</f>
        <v>14</v>
      </c>
      <c r="P35" s="19" t="s">
        <v>361</v>
      </c>
    </row>
    <row r="36" spans="1:16" ht="27.6" x14ac:dyDescent="0.25">
      <c r="A36" s="17">
        <v>34</v>
      </c>
      <c r="B36" s="11" t="s">
        <v>243</v>
      </c>
      <c r="C36" s="11" t="s">
        <v>52</v>
      </c>
      <c r="D36" s="11" t="s">
        <v>14</v>
      </c>
      <c r="E36" s="10">
        <v>9</v>
      </c>
      <c r="F36" s="21" t="s">
        <v>132</v>
      </c>
      <c r="G36" s="11" t="s">
        <v>5</v>
      </c>
      <c r="H36" s="11" t="s">
        <v>133</v>
      </c>
      <c r="I36" s="11" t="s">
        <v>135</v>
      </c>
      <c r="J36" s="20">
        <v>0</v>
      </c>
      <c r="K36" s="10">
        <v>6</v>
      </c>
      <c r="L36" s="10">
        <v>8</v>
      </c>
      <c r="M36" s="10">
        <v>0</v>
      </c>
      <c r="N36" s="10">
        <v>0</v>
      </c>
      <c r="O36" s="18">
        <f t="shared" si="1"/>
        <v>14</v>
      </c>
      <c r="P36" s="19" t="s">
        <v>361</v>
      </c>
    </row>
    <row r="37" spans="1:16" ht="27.6" x14ac:dyDescent="0.25">
      <c r="A37" s="17">
        <v>35</v>
      </c>
      <c r="B37" s="11" t="s">
        <v>162</v>
      </c>
      <c r="C37" s="11" t="s">
        <v>72</v>
      </c>
      <c r="D37" s="11" t="s">
        <v>163</v>
      </c>
      <c r="E37" s="10">
        <v>9</v>
      </c>
      <c r="F37" s="21" t="s">
        <v>47</v>
      </c>
      <c r="G37" s="11" t="s">
        <v>5</v>
      </c>
      <c r="H37" s="11" t="s">
        <v>18</v>
      </c>
      <c r="I37" s="11" t="s">
        <v>117</v>
      </c>
      <c r="J37" s="20">
        <v>2</v>
      </c>
      <c r="K37" s="10">
        <v>11</v>
      </c>
      <c r="L37" s="10">
        <v>0</v>
      </c>
      <c r="M37" s="10">
        <v>1</v>
      </c>
      <c r="N37" s="10">
        <v>0</v>
      </c>
      <c r="O37" s="18">
        <f t="shared" si="1"/>
        <v>14</v>
      </c>
      <c r="P37" s="19" t="s">
        <v>361</v>
      </c>
    </row>
    <row r="38" spans="1:16" ht="41.4" x14ac:dyDescent="0.25">
      <c r="A38" s="20">
        <v>36</v>
      </c>
      <c r="B38" s="11" t="s">
        <v>236</v>
      </c>
      <c r="C38" s="11" t="s">
        <v>139</v>
      </c>
      <c r="D38" s="11" t="s">
        <v>66</v>
      </c>
      <c r="E38" s="10">
        <v>9</v>
      </c>
      <c r="F38" s="21" t="s">
        <v>237</v>
      </c>
      <c r="G38" s="11" t="s">
        <v>5</v>
      </c>
      <c r="H38" s="11" t="s">
        <v>18</v>
      </c>
      <c r="I38" s="11" t="s">
        <v>238</v>
      </c>
      <c r="J38" s="20">
        <v>0</v>
      </c>
      <c r="K38" s="20">
        <v>3</v>
      </c>
      <c r="L38" s="20">
        <v>0</v>
      </c>
      <c r="M38" s="20">
        <v>1</v>
      </c>
      <c r="N38" s="20">
        <v>8</v>
      </c>
      <c r="O38" s="18">
        <f t="shared" si="1"/>
        <v>12</v>
      </c>
      <c r="P38" s="19" t="s">
        <v>361</v>
      </c>
    </row>
    <row r="39" spans="1:16" ht="27.6" x14ac:dyDescent="0.25">
      <c r="A39" s="17">
        <v>37</v>
      </c>
      <c r="B39" s="11" t="s">
        <v>142</v>
      </c>
      <c r="C39" s="11" t="s">
        <v>73</v>
      </c>
      <c r="D39" s="11" t="s">
        <v>60</v>
      </c>
      <c r="E39" s="10">
        <v>9</v>
      </c>
      <c r="F39" s="21" t="s">
        <v>132</v>
      </c>
      <c r="G39" s="11" t="s">
        <v>5</v>
      </c>
      <c r="H39" s="11" t="s">
        <v>133</v>
      </c>
      <c r="I39" s="11" t="s">
        <v>135</v>
      </c>
      <c r="J39" s="20">
        <v>0</v>
      </c>
      <c r="K39" s="10">
        <v>2</v>
      </c>
      <c r="L39" s="10">
        <v>0</v>
      </c>
      <c r="M39" s="10">
        <v>10</v>
      </c>
      <c r="N39" s="10">
        <v>0</v>
      </c>
      <c r="O39" s="18">
        <f t="shared" si="1"/>
        <v>12</v>
      </c>
      <c r="P39" s="19" t="s">
        <v>361</v>
      </c>
    </row>
    <row r="40" spans="1:16" ht="13.8" x14ac:dyDescent="0.25">
      <c r="A40" s="17">
        <v>38</v>
      </c>
      <c r="B40" s="11" t="s">
        <v>258</v>
      </c>
      <c r="C40" s="11" t="s">
        <v>71</v>
      </c>
      <c r="D40" s="11" t="s">
        <v>37</v>
      </c>
      <c r="E40" s="10">
        <v>9</v>
      </c>
      <c r="F40" s="21" t="s">
        <v>259</v>
      </c>
      <c r="G40" s="11" t="s">
        <v>5</v>
      </c>
      <c r="H40" s="11" t="s">
        <v>11</v>
      </c>
      <c r="I40" s="11" t="s">
        <v>150</v>
      </c>
      <c r="J40" s="20">
        <v>0</v>
      </c>
      <c r="K40" s="20">
        <v>5</v>
      </c>
      <c r="L40" s="20">
        <v>0</v>
      </c>
      <c r="M40" s="20">
        <v>5</v>
      </c>
      <c r="N40" s="20">
        <v>1</v>
      </c>
      <c r="O40" s="18">
        <f t="shared" si="1"/>
        <v>11</v>
      </c>
      <c r="P40" s="19" t="s">
        <v>361</v>
      </c>
    </row>
    <row r="41" spans="1:16" ht="27.6" x14ac:dyDescent="0.25">
      <c r="A41" s="20">
        <v>39</v>
      </c>
      <c r="B41" s="11" t="s">
        <v>184</v>
      </c>
      <c r="C41" s="11" t="s">
        <v>67</v>
      </c>
      <c r="D41" s="11" t="s">
        <v>20</v>
      </c>
      <c r="E41" s="10">
        <v>9</v>
      </c>
      <c r="F41" s="21" t="s">
        <v>47</v>
      </c>
      <c r="G41" s="11" t="s">
        <v>5</v>
      </c>
      <c r="H41" s="11" t="s">
        <v>18</v>
      </c>
      <c r="I41" s="11" t="s">
        <v>117</v>
      </c>
      <c r="J41" s="20">
        <v>0</v>
      </c>
      <c r="K41" s="20">
        <v>5</v>
      </c>
      <c r="L41" s="20">
        <v>0</v>
      </c>
      <c r="M41" s="20">
        <v>5</v>
      </c>
      <c r="N41" s="20">
        <v>0</v>
      </c>
      <c r="O41" s="18">
        <f t="shared" si="1"/>
        <v>10</v>
      </c>
      <c r="P41" s="19" t="s">
        <v>361</v>
      </c>
    </row>
    <row r="42" spans="1:16" ht="41.4" x14ac:dyDescent="0.25">
      <c r="A42" s="17">
        <v>40</v>
      </c>
      <c r="B42" s="11" t="s">
        <v>227</v>
      </c>
      <c r="C42" s="11" t="s">
        <v>12</v>
      </c>
      <c r="D42" s="11" t="s">
        <v>21</v>
      </c>
      <c r="E42" s="10">
        <v>9</v>
      </c>
      <c r="F42" s="21" t="s">
        <v>228</v>
      </c>
      <c r="G42" s="11" t="s">
        <v>5</v>
      </c>
      <c r="H42" s="11" t="s">
        <v>18</v>
      </c>
      <c r="I42" s="11" t="s">
        <v>98</v>
      </c>
      <c r="J42" s="20">
        <v>3</v>
      </c>
      <c r="K42" s="10">
        <v>3</v>
      </c>
      <c r="L42" s="10">
        <v>0</v>
      </c>
      <c r="M42" s="10">
        <v>2</v>
      </c>
      <c r="N42" s="10">
        <v>0</v>
      </c>
      <c r="O42" s="18">
        <f t="shared" si="1"/>
        <v>8</v>
      </c>
      <c r="P42" s="19" t="s">
        <v>361</v>
      </c>
    </row>
    <row r="43" spans="1:16" ht="41.4" x14ac:dyDescent="0.25">
      <c r="A43" s="17">
        <v>41</v>
      </c>
      <c r="B43" s="11" t="s">
        <v>200</v>
      </c>
      <c r="C43" s="11" t="s">
        <v>62</v>
      </c>
      <c r="D43" s="11" t="s">
        <v>53</v>
      </c>
      <c r="E43" s="10">
        <v>9</v>
      </c>
      <c r="F43" s="21" t="s">
        <v>127</v>
      </c>
      <c r="G43" s="11" t="s">
        <v>5</v>
      </c>
      <c r="H43" s="11" t="s">
        <v>18</v>
      </c>
      <c r="I43" s="11" t="s">
        <v>124</v>
      </c>
      <c r="J43" s="20">
        <v>0</v>
      </c>
      <c r="K43" s="10">
        <v>8</v>
      </c>
      <c r="L43" s="10">
        <v>0</v>
      </c>
      <c r="M43" s="10">
        <v>0</v>
      </c>
      <c r="N43" s="10">
        <v>0</v>
      </c>
      <c r="O43" s="18">
        <f t="shared" si="1"/>
        <v>8</v>
      </c>
      <c r="P43" s="19" t="s">
        <v>361</v>
      </c>
    </row>
    <row r="44" spans="1:16" ht="41.4" x14ac:dyDescent="0.25">
      <c r="A44" s="20">
        <v>42</v>
      </c>
      <c r="B44" s="11" t="s">
        <v>207</v>
      </c>
      <c r="C44" s="11" t="s">
        <v>76</v>
      </c>
      <c r="D44" s="11" t="s">
        <v>61</v>
      </c>
      <c r="E44" s="10">
        <v>9</v>
      </c>
      <c r="F44" s="21" t="s">
        <v>208</v>
      </c>
      <c r="G44" s="11" t="s">
        <v>5</v>
      </c>
      <c r="H44" s="11" t="s">
        <v>18</v>
      </c>
      <c r="I44" s="11" t="s">
        <v>112</v>
      </c>
      <c r="J44" s="20">
        <v>0</v>
      </c>
      <c r="K44" s="10">
        <v>0</v>
      </c>
      <c r="L44" s="10">
        <v>0</v>
      </c>
      <c r="M44" s="10">
        <v>1</v>
      </c>
      <c r="N44" s="10">
        <v>6</v>
      </c>
      <c r="O44" s="18">
        <f t="shared" si="1"/>
        <v>7</v>
      </c>
      <c r="P44" s="19" t="s">
        <v>361</v>
      </c>
    </row>
    <row r="45" spans="1:16" ht="41.4" x14ac:dyDescent="0.25">
      <c r="A45" s="17">
        <v>43</v>
      </c>
      <c r="B45" s="11" t="s">
        <v>222</v>
      </c>
      <c r="C45" s="11" t="s">
        <v>26</v>
      </c>
      <c r="D45" s="11" t="s">
        <v>24</v>
      </c>
      <c r="E45" s="10">
        <v>9</v>
      </c>
      <c r="F45" s="21" t="s">
        <v>223</v>
      </c>
      <c r="G45" s="11" t="s">
        <v>5</v>
      </c>
      <c r="H45" s="11" t="s">
        <v>99</v>
      </c>
      <c r="I45" s="11" t="s">
        <v>116</v>
      </c>
      <c r="J45" s="20">
        <v>3</v>
      </c>
      <c r="K45" s="10">
        <v>4</v>
      </c>
      <c r="L45" s="10">
        <v>0</v>
      </c>
      <c r="M45" s="10">
        <v>0</v>
      </c>
      <c r="N45" s="10">
        <v>0</v>
      </c>
      <c r="O45" s="18">
        <f t="shared" si="1"/>
        <v>7</v>
      </c>
      <c r="P45" s="19" t="s">
        <v>361</v>
      </c>
    </row>
    <row r="46" spans="1:16" ht="27.6" x14ac:dyDescent="0.25">
      <c r="A46" s="17">
        <v>44</v>
      </c>
      <c r="B46" s="11" t="s">
        <v>242</v>
      </c>
      <c r="C46" s="11" t="s">
        <v>29</v>
      </c>
      <c r="D46" s="11" t="s">
        <v>53</v>
      </c>
      <c r="E46" s="10">
        <v>9</v>
      </c>
      <c r="F46" s="21" t="s">
        <v>134</v>
      </c>
      <c r="G46" s="11" t="s">
        <v>5</v>
      </c>
      <c r="H46" s="11" t="s">
        <v>133</v>
      </c>
      <c r="I46" s="11" t="s">
        <v>135</v>
      </c>
      <c r="J46" s="20">
        <v>0</v>
      </c>
      <c r="K46" s="20">
        <v>4</v>
      </c>
      <c r="L46" s="20">
        <v>0</v>
      </c>
      <c r="M46" s="20">
        <v>1</v>
      </c>
      <c r="N46" s="20">
        <v>0</v>
      </c>
      <c r="O46" s="18">
        <f t="shared" si="1"/>
        <v>5</v>
      </c>
      <c r="P46" s="19" t="s">
        <v>361</v>
      </c>
    </row>
    <row r="47" spans="1:16" ht="27.6" x14ac:dyDescent="0.25">
      <c r="A47" s="20">
        <v>45</v>
      </c>
      <c r="B47" s="11" t="s">
        <v>282</v>
      </c>
      <c r="C47" s="11" t="s">
        <v>30</v>
      </c>
      <c r="D47" s="11" t="s">
        <v>25</v>
      </c>
      <c r="E47" s="10">
        <v>9</v>
      </c>
      <c r="F47" s="21" t="s">
        <v>47</v>
      </c>
      <c r="G47" s="11" t="s">
        <v>5</v>
      </c>
      <c r="H47" s="11" t="s">
        <v>18</v>
      </c>
      <c r="I47" s="11" t="s">
        <v>117</v>
      </c>
      <c r="J47" s="20">
        <v>0</v>
      </c>
      <c r="K47" s="10">
        <v>4</v>
      </c>
      <c r="L47" s="10">
        <v>0</v>
      </c>
      <c r="M47" s="10">
        <v>1</v>
      </c>
      <c r="N47" s="10">
        <v>0</v>
      </c>
      <c r="O47" s="18">
        <f t="shared" si="1"/>
        <v>5</v>
      </c>
      <c r="P47" s="19" t="s">
        <v>361</v>
      </c>
    </row>
    <row r="48" spans="1:16" ht="41.4" x14ac:dyDescent="0.25">
      <c r="A48" s="17">
        <v>46</v>
      </c>
      <c r="B48" s="11" t="s">
        <v>167</v>
      </c>
      <c r="C48" s="11" t="s">
        <v>168</v>
      </c>
      <c r="D48" s="11" t="s">
        <v>4</v>
      </c>
      <c r="E48" s="10">
        <v>9</v>
      </c>
      <c r="F48" s="21" t="s">
        <v>169</v>
      </c>
      <c r="G48" s="11" t="s">
        <v>5</v>
      </c>
      <c r="H48" s="11" t="s">
        <v>99</v>
      </c>
      <c r="I48" s="11" t="s">
        <v>100</v>
      </c>
      <c r="J48" s="20">
        <v>3</v>
      </c>
      <c r="K48" s="10">
        <v>1</v>
      </c>
      <c r="L48" s="10">
        <v>1</v>
      </c>
      <c r="M48" s="10">
        <v>0</v>
      </c>
      <c r="N48" s="10">
        <v>0</v>
      </c>
      <c r="O48" s="18">
        <f t="shared" si="1"/>
        <v>5</v>
      </c>
      <c r="P48" s="19" t="s">
        <v>361</v>
      </c>
    </row>
    <row r="49" spans="1:16" ht="27.6" x14ac:dyDescent="0.25">
      <c r="A49" s="17">
        <v>47</v>
      </c>
      <c r="B49" s="11" t="s">
        <v>285</v>
      </c>
      <c r="C49" s="11" t="s">
        <v>128</v>
      </c>
      <c r="D49" s="11" t="s">
        <v>129</v>
      </c>
      <c r="E49" s="10">
        <v>9</v>
      </c>
      <c r="F49" s="21" t="s">
        <v>47</v>
      </c>
      <c r="G49" s="11" t="s">
        <v>5</v>
      </c>
      <c r="H49" s="11" t="s">
        <v>99</v>
      </c>
      <c r="I49" s="11" t="s">
        <v>103</v>
      </c>
      <c r="J49" s="20">
        <v>0</v>
      </c>
      <c r="K49" s="10">
        <v>4</v>
      </c>
      <c r="L49" s="10">
        <v>0</v>
      </c>
      <c r="M49" s="10">
        <v>1</v>
      </c>
      <c r="N49" s="10">
        <v>0</v>
      </c>
      <c r="O49" s="18">
        <f t="shared" si="1"/>
        <v>5</v>
      </c>
      <c r="P49" s="19" t="s">
        <v>361</v>
      </c>
    </row>
    <row r="50" spans="1:16" ht="41.4" x14ac:dyDescent="0.25">
      <c r="A50" s="20">
        <v>48</v>
      </c>
      <c r="B50" s="11" t="s">
        <v>209</v>
      </c>
      <c r="C50" s="11" t="s">
        <v>58</v>
      </c>
      <c r="D50" s="11" t="s">
        <v>74</v>
      </c>
      <c r="E50" s="10">
        <v>9</v>
      </c>
      <c r="F50" s="21" t="s">
        <v>127</v>
      </c>
      <c r="G50" s="11" t="s">
        <v>5</v>
      </c>
      <c r="H50" s="11" t="s">
        <v>99</v>
      </c>
      <c r="I50" s="11" t="s">
        <v>125</v>
      </c>
      <c r="J50" s="20">
        <v>0</v>
      </c>
      <c r="K50" s="10">
        <v>4</v>
      </c>
      <c r="L50" s="10">
        <v>0</v>
      </c>
      <c r="M50" s="10">
        <v>0</v>
      </c>
      <c r="N50" s="10">
        <v>0</v>
      </c>
      <c r="O50" s="18">
        <f t="shared" si="1"/>
        <v>4</v>
      </c>
      <c r="P50" s="19" t="s">
        <v>361</v>
      </c>
    </row>
    <row r="51" spans="1:16" ht="13.8" x14ac:dyDescent="0.25">
      <c r="A51" s="17">
        <v>49</v>
      </c>
      <c r="B51" s="11" t="s">
        <v>171</v>
      </c>
      <c r="C51" s="11" t="s">
        <v>172</v>
      </c>
      <c r="D51" s="11" t="s">
        <v>166</v>
      </c>
      <c r="E51" s="10">
        <v>9</v>
      </c>
      <c r="F51" s="21" t="s">
        <v>173</v>
      </c>
      <c r="G51" s="11" t="s">
        <v>5</v>
      </c>
      <c r="H51" s="11" t="s">
        <v>99</v>
      </c>
      <c r="I51" s="11" t="s">
        <v>123</v>
      </c>
      <c r="J51" s="20">
        <v>0</v>
      </c>
      <c r="K51" s="10">
        <v>4</v>
      </c>
      <c r="L51" s="10">
        <v>0</v>
      </c>
      <c r="M51" s="10">
        <v>0</v>
      </c>
      <c r="N51" s="10">
        <v>0</v>
      </c>
      <c r="O51" s="18">
        <f t="shared" si="1"/>
        <v>4</v>
      </c>
      <c r="P51" s="19" t="s">
        <v>361</v>
      </c>
    </row>
    <row r="52" spans="1:16" ht="27.6" x14ac:dyDescent="0.25">
      <c r="A52" s="17">
        <v>50</v>
      </c>
      <c r="B52" s="11" t="s">
        <v>283</v>
      </c>
      <c r="C52" s="11" t="s">
        <v>70</v>
      </c>
      <c r="D52" s="11" t="s">
        <v>38</v>
      </c>
      <c r="E52" s="10">
        <v>9</v>
      </c>
      <c r="F52" s="21" t="s">
        <v>47</v>
      </c>
      <c r="G52" s="11" t="s">
        <v>5</v>
      </c>
      <c r="H52" s="11" t="s">
        <v>18</v>
      </c>
      <c r="I52" s="11" t="s">
        <v>117</v>
      </c>
      <c r="J52" s="20">
        <v>0</v>
      </c>
      <c r="K52" s="20">
        <v>2</v>
      </c>
      <c r="L52" s="20">
        <v>0</v>
      </c>
      <c r="M52" s="20">
        <v>0</v>
      </c>
      <c r="N52" s="20">
        <v>0</v>
      </c>
      <c r="O52" s="18">
        <f t="shared" si="1"/>
        <v>2</v>
      </c>
      <c r="P52" s="19" t="s">
        <v>361</v>
      </c>
    </row>
    <row r="53" spans="1:16" ht="41.4" x14ac:dyDescent="0.25">
      <c r="A53" s="20">
        <v>51</v>
      </c>
      <c r="B53" s="11" t="s">
        <v>252</v>
      </c>
      <c r="C53" s="11" t="s">
        <v>57</v>
      </c>
      <c r="D53" s="11" t="s">
        <v>24</v>
      </c>
      <c r="E53" s="10">
        <v>9</v>
      </c>
      <c r="F53" s="21" t="s">
        <v>253</v>
      </c>
      <c r="G53" s="11" t="s">
        <v>5</v>
      </c>
      <c r="H53" s="11" t="s">
        <v>18</v>
      </c>
      <c r="I53" s="11" t="s">
        <v>254</v>
      </c>
      <c r="J53" s="20">
        <v>0</v>
      </c>
      <c r="K53" s="10">
        <v>1</v>
      </c>
      <c r="L53" s="10">
        <v>0</v>
      </c>
      <c r="M53" s="10">
        <v>0</v>
      </c>
      <c r="N53" s="10">
        <v>0</v>
      </c>
      <c r="O53" s="18">
        <f t="shared" si="1"/>
        <v>1</v>
      </c>
      <c r="P53" s="19" t="s">
        <v>361</v>
      </c>
    </row>
    <row r="54" spans="1:16" ht="13.8" x14ac:dyDescent="0.25">
      <c r="A54" s="17">
        <v>52</v>
      </c>
      <c r="B54" s="11" t="s">
        <v>276</v>
      </c>
      <c r="C54" s="11" t="s">
        <v>27</v>
      </c>
      <c r="D54" s="11" t="s">
        <v>277</v>
      </c>
      <c r="E54" s="10">
        <v>9</v>
      </c>
      <c r="F54" s="21" t="s">
        <v>278</v>
      </c>
      <c r="G54" s="11" t="s">
        <v>5</v>
      </c>
      <c r="H54" s="11" t="s">
        <v>99</v>
      </c>
      <c r="I54" s="11" t="s">
        <v>98</v>
      </c>
      <c r="J54" s="20">
        <v>0</v>
      </c>
      <c r="K54" s="10">
        <v>0</v>
      </c>
      <c r="L54" s="10">
        <v>0</v>
      </c>
      <c r="M54" s="10">
        <v>0</v>
      </c>
      <c r="N54" s="10">
        <v>0</v>
      </c>
      <c r="O54" s="18">
        <f t="shared" ref="O54:O56" si="2">SUM(J54:N54)</f>
        <v>0</v>
      </c>
      <c r="P54" s="19" t="s">
        <v>361</v>
      </c>
    </row>
    <row r="55" spans="1:16" ht="13.8" x14ac:dyDescent="0.25">
      <c r="A55" s="17">
        <v>53</v>
      </c>
      <c r="B55" s="11" t="s">
        <v>176</v>
      </c>
      <c r="C55" s="11" t="s">
        <v>177</v>
      </c>
      <c r="D55" s="11" t="s">
        <v>178</v>
      </c>
      <c r="E55" s="10">
        <v>9</v>
      </c>
      <c r="F55" s="21" t="s">
        <v>179</v>
      </c>
      <c r="G55" s="11" t="s">
        <v>5</v>
      </c>
      <c r="H55" s="11" t="s">
        <v>10</v>
      </c>
      <c r="I55" s="11" t="s">
        <v>10</v>
      </c>
      <c r="J55" s="20">
        <v>0</v>
      </c>
      <c r="K55" s="10">
        <v>0</v>
      </c>
      <c r="L55" s="10">
        <v>0</v>
      </c>
      <c r="M55" s="10">
        <v>0</v>
      </c>
      <c r="N55" s="10">
        <v>0</v>
      </c>
      <c r="O55" s="18">
        <f t="shared" si="2"/>
        <v>0</v>
      </c>
      <c r="P55" s="19" t="s">
        <v>361</v>
      </c>
    </row>
    <row r="56" spans="1:16" ht="27.6" x14ac:dyDescent="0.25">
      <c r="A56" s="20">
        <v>54</v>
      </c>
      <c r="B56" s="11" t="s">
        <v>333</v>
      </c>
      <c r="C56" s="11" t="s">
        <v>7</v>
      </c>
      <c r="D56" s="11" t="s">
        <v>17</v>
      </c>
      <c r="E56" s="10">
        <v>9</v>
      </c>
      <c r="F56" s="21" t="s">
        <v>332</v>
      </c>
      <c r="G56" s="11" t="s">
        <v>5</v>
      </c>
      <c r="H56" s="11" t="s">
        <v>48</v>
      </c>
      <c r="I56" s="11" t="s">
        <v>113</v>
      </c>
      <c r="J56" s="20">
        <v>0</v>
      </c>
      <c r="K56" s="10">
        <v>0</v>
      </c>
      <c r="L56" s="10">
        <v>0</v>
      </c>
      <c r="M56" s="10">
        <v>0</v>
      </c>
      <c r="N56" s="10">
        <v>0</v>
      </c>
      <c r="O56" s="18">
        <f t="shared" si="2"/>
        <v>0</v>
      </c>
      <c r="P56" s="19" t="s">
        <v>361</v>
      </c>
    </row>
    <row r="57" spans="1:16" ht="13.8" x14ac:dyDescent="0.25">
      <c r="A57" s="17">
        <v>55</v>
      </c>
      <c r="B57" s="11" t="s">
        <v>291</v>
      </c>
      <c r="C57" s="11" t="s">
        <v>54</v>
      </c>
      <c r="D57" s="11" t="s">
        <v>216</v>
      </c>
      <c r="E57" s="10">
        <v>9</v>
      </c>
      <c r="F57" s="21" t="s">
        <v>292</v>
      </c>
      <c r="G57" s="11" t="s">
        <v>5</v>
      </c>
      <c r="H57" s="11" t="s">
        <v>99</v>
      </c>
      <c r="I57" s="11" t="s">
        <v>187</v>
      </c>
      <c r="J57" s="20">
        <v>0</v>
      </c>
      <c r="K57" s="10">
        <v>0</v>
      </c>
      <c r="L57" s="10">
        <v>0</v>
      </c>
      <c r="M57" s="10">
        <v>0</v>
      </c>
      <c r="N57" s="10">
        <v>0</v>
      </c>
      <c r="O57" s="18">
        <f t="shared" ref="O57:O69" si="3">SUM(J57:N57)</f>
        <v>0</v>
      </c>
      <c r="P57" s="19" t="s">
        <v>361</v>
      </c>
    </row>
    <row r="58" spans="1:16" ht="41.4" x14ac:dyDescent="0.25">
      <c r="A58" s="17">
        <v>56</v>
      </c>
      <c r="B58" s="11" t="s">
        <v>250</v>
      </c>
      <c r="C58" s="11" t="s">
        <v>9</v>
      </c>
      <c r="D58" s="11" t="s">
        <v>63</v>
      </c>
      <c r="E58" s="10">
        <v>9</v>
      </c>
      <c r="F58" s="21" t="s">
        <v>251</v>
      </c>
      <c r="G58" s="11" t="s">
        <v>5</v>
      </c>
      <c r="H58" s="11" t="s">
        <v>18</v>
      </c>
      <c r="I58" s="11" t="s">
        <v>101</v>
      </c>
      <c r="J58" s="20">
        <v>0</v>
      </c>
      <c r="K58" s="10">
        <v>0</v>
      </c>
      <c r="L58" s="10">
        <v>0</v>
      </c>
      <c r="M58" s="10">
        <v>0</v>
      </c>
      <c r="N58" s="10">
        <v>0</v>
      </c>
      <c r="O58" s="18">
        <f t="shared" si="3"/>
        <v>0</v>
      </c>
      <c r="P58" s="19" t="s">
        <v>361</v>
      </c>
    </row>
    <row r="59" spans="1:16" ht="27.6" x14ac:dyDescent="0.25">
      <c r="A59" s="20">
        <v>57</v>
      </c>
      <c r="B59" s="11" t="s">
        <v>239</v>
      </c>
      <c r="C59" s="11" t="s">
        <v>240</v>
      </c>
      <c r="D59" s="11" t="s">
        <v>49</v>
      </c>
      <c r="E59" s="10">
        <v>9</v>
      </c>
      <c r="F59" s="21" t="s">
        <v>132</v>
      </c>
      <c r="G59" s="11" t="s">
        <v>5</v>
      </c>
      <c r="H59" s="11" t="s">
        <v>133</v>
      </c>
      <c r="I59" s="11" t="s">
        <v>135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18">
        <f t="shared" si="3"/>
        <v>0</v>
      </c>
      <c r="P59" s="19" t="s">
        <v>361</v>
      </c>
    </row>
    <row r="60" spans="1:16" ht="27.6" x14ac:dyDescent="0.25">
      <c r="A60" s="17">
        <v>58</v>
      </c>
      <c r="B60" s="11" t="s">
        <v>284</v>
      </c>
      <c r="C60" s="11" t="s">
        <v>56</v>
      </c>
      <c r="D60" s="11" t="s">
        <v>17</v>
      </c>
      <c r="E60" s="10">
        <v>9</v>
      </c>
      <c r="F60" s="21" t="s">
        <v>132</v>
      </c>
      <c r="G60" s="11" t="s">
        <v>5</v>
      </c>
      <c r="H60" s="11" t="s">
        <v>133</v>
      </c>
      <c r="I60" s="11" t="s">
        <v>135</v>
      </c>
      <c r="J60" s="20">
        <v>0</v>
      </c>
      <c r="K60" s="10">
        <v>0</v>
      </c>
      <c r="L60" s="10">
        <v>0</v>
      </c>
      <c r="M60" s="10">
        <v>0</v>
      </c>
      <c r="N60" s="10">
        <v>0</v>
      </c>
      <c r="O60" s="18">
        <f t="shared" si="3"/>
        <v>0</v>
      </c>
      <c r="P60" s="19" t="s">
        <v>361</v>
      </c>
    </row>
    <row r="61" spans="1:16" ht="27.6" x14ac:dyDescent="0.25">
      <c r="A61" s="17">
        <v>59</v>
      </c>
      <c r="B61" s="11" t="s">
        <v>304</v>
      </c>
      <c r="C61" s="11" t="s">
        <v>305</v>
      </c>
      <c r="D61" s="11" t="s">
        <v>59</v>
      </c>
      <c r="E61" s="10">
        <v>9</v>
      </c>
      <c r="F61" s="21" t="s">
        <v>306</v>
      </c>
      <c r="G61" s="11" t="s">
        <v>5</v>
      </c>
      <c r="H61" s="11" t="s">
        <v>81</v>
      </c>
      <c r="I61" s="11" t="s">
        <v>148</v>
      </c>
      <c r="J61" s="20">
        <v>0</v>
      </c>
      <c r="K61" s="10">
        <v>0</v>
      </c>
      <c r="L61" s="10">
        <v>0</v>
      </c>
      <c r="M61" s="10">
        <v>0</v>
      </c>
      <c r="N61" s="10">
        <v>0</v>
      </c>
      <c r="O61" s="18">
        <f t="shared" si="3"/>
        <v>0</v>
      </c>
      <c r="P61" s="19" t="s">
        <v>361</v>
      </c>
    </row>
    <row r="62" spans="1:16" ht="27.6" x14ac:dyDescent="0.25">
      <c r="A62" s="20">
        <v>60</v>
      </c>
      <c r="B62" s="11" t="s">
        <v>214</v>
      </c>
      <c r="C62" s="11" t="s">
        <v>9</v>
      </c>
      <c r="D62" s="11" t="s">
        <v>17</v>
      </c>
      <c r="E62" s="10">
        <v>9</v>
      </c>
      <c r="F62" s="21" t="s">
        <v>215</v>
      </c>
      <c r="G62" s="11" t="s">
        <v>5</v>
      </c>
      <c r="H62" s="11" t="s">
        <v>18</v>
      </c>
      <c r="I62" s="11" t="s">
        <v>122</v>
      </c>
      <c r="J62" s="20">
        <v>0</v>
      </c>
      <c r="K62" s="10">
        <v>0</v>
      </c>
      <c r="L62" s="10">
        <v>0</v>
      </c>
      <c r="M62" s="10">
        <v>0</v>
      </c>
      <c r="N62" s="10">
        <v>0</v>
      </c>
      <c r="O62" s="18">
        <f t="shared" si="3"/>
        <v>0</v>
      </c>
      <c r="P62" s="19" t="s">
        <v>361</v>
      </c>
    </row>
    <row r="63" spans="1:16" ht="41.4" x14ac:dyDescent="0.25">
      <c r="A63" s="17">
        <v>61</v>
      </c>
      <c r="B63" s="11" t="s">
        <v>309</v>
      </c>
      <c r="C63" s="11" t="s">
        <v>121</v>
      </c>
      <c r="D63" s="11" t="s">
        <v>310</v>
      </c>
      <c r="E63" s="10">
        <v>9</v>
      </c>
      <c r="F63" s="21" t="s">
        <v>152</v>
      </c>
      <c r="G63" s="11" t="s">
        <v>5</v>
      </c>
      <c r="H63" s="11" t="s">
        <v>153</v>
      </c>
      <c r="I63" s="11" t="s">
        <v>151</v>
      </c>
      <c r="J63" s="20">
        <v>0</v>
      </c>
      <c r="K63" s="10">
        <v>0</v>
      </c>
      <c r="L63" s="10">
        <v>0</v>
      </c>
      <c r="M63" s="10">
        <v>0</v>
      </c>
      <c r="N63" s="10">
        <v>0</v>
      </c>
      <c r="O63" s="18">
        <f t="shared" si="3"/>
        <v>0</v>
      </c>
      <c r="P63" s="19" t="s">
        <v>361</v>
      </c>
    </row>
    <row r="64" spans="1:16" ht="27.6" x14ac:dyDescent="0.25">
      <c r="A64" s="17">
        <v>62</v>
      </c>
      <c r="B64" s="11" t="s">
        <v>85</v>
      </c>
      <c r="C64" s="11" t="s">
        <v>126</v>
      </c>
      <c r="D64" s="11" t="s">
        <v>21</v>
      </c>
      <c r="E64" s="10">
        <v>9</v>
      </c>
      <c r="F64" s="21" t="s">
        <v>337</v>
      </c>
      <c r="G64" s="11" t="s">
        <v>5</v>
      </c>
      <c r="H64" s="11" t="s">
        <v>18</v>
      </c>
      <c r="I64" s="11" t="s">
        <v>115</v>
      </c>
      <c r="J64" s="20">
        <v>0</v>
      </c>
      <c r="K64" s="10">
        <v>0</v>
      </c>
      <c r="L64" s="10">
        <v>0</v>
      </c>
      <c r="M64" s="10">
        <v>0</v>
      </c>
      <c r="N64" s="10">
        <v>0</v>
      </c>
      <c r="O64" s="18">
        <f t="shared" si="3"/>
        <v>0</v>
      </c>
      <c r="P64" s="19" t="s">
        <v>361</v>
      </c>
    </row>
    <row r="65" spans="1:16" ht="27.6" x14ac:dyDescent="0.25">
      <c r="A65" s="20">
        <v>63</v>
      </c>
      <c r="B65" s="11" t="s">
        <v>174</v>
      </c>
      <c r="C65" s="11" t="s">
        <v>68</v>
      </c>
      <c r="D65" s="11" t="s">
        <v>44</v>
      </c>
      <c r="E65" s="10">
        <v>9</v>
      </c>
      <c r="F65" s="21" t="s">
        <v>175</v>
      </c>
      <c r="G65" s="11" t="s">
        <v>5</v>
      </c>
      <c r="H65" s="11" t="s">
        <v>141</v>
      </c>
      <c r="I65" s="11" t="s">
        <v>104</v>
      </c>
      <c r="J65" s="20">
        <v>0</v>
      </c>
      <c r="K65" s="10">
        <v>0</v>
      </c>
      <c r="L65" s="10">
        <v>0</v>
      </c>
      <c r="M65" s="10">
        <v>0</v>
      </c>
      <c r="N65" s="10">
        <v>0</v>
      </c>
      <c r="O65" s="18">
        <f t="shared" si="3"/>
        <v>0</v>
      </c>
      <c r="P65" s="19" t="s">
        <v>361</v>
      </c>
    </row>
    <row r="66" spans="1:16" ht="27.6" x14ac:dyDescent="0.25">
      <c r="A66" s="17">
        <v>64</v>
      </c>
      <c r="B66" s="11" t="s">
        <v>217</v>
      </c>
      <c r="C66" s="11" t="s">
        <v>218</v>
      </c>
      <c r="D66" s="11" t="s">
        <v>219</v>
      </c>
      <c r="E66" s="10">
        <v>9</v>
      </c>
      <c r="F66" s="21" t="s">
        <v>220</v>
      </c>
      <c r="G66" s="11" t="s">
        <v>5</v>
      </c>
      <c r="H66" s="11" t="s">
        <v>46</v>
      </c>
      <c r="I66" s="11" t="s">
        <v>221</v>
      </c>
      <c r="J66" s="20">
        <v>0</v>
      </c>
      <c r="K66" s="10">
        <v>0</v>
      </c>
      <c r="L66" s="10">
        <v>0</v>
      </c>
      <c r="M66" s="10">
        <v>0</v>
      </c>
      <c r="N66" s="10">
        <v>0</v>
      </c>
      <c r="O66" s="18">
        <f t="shared" si="3"/>
        <v>0</v>
      </c>
      <c r="P66" s="19" t="s">
        <v>361</v>
      </c>
    </row>
    <row r="67" spans="1:16" ht="27.6" x14ac:dyDescent="0.25">
      <c r="A67" s="17">
        <v>65</v>
      </c>
      <c r="B67" s="11" t="s">
        <v>313</v>
      </c>
      <c r="C67" s="11" t="s">
        <v>155</v>
      </c>
      <c r="D67" s="11" t="s">
        <v>28</v>
      </c>
      <c r="E67" s="10">
        <v>9</v>
      </c>
      <c r="F67" s="21" t="s">
        <v>47</v>
      </c>
      <c r="G67" s="11" t="s">
        <v>5</v>
      </c>
      <c r="H67" s="11" t="s">
        <v>18</v>
      </c>
      <c r="I67" s="11" t="s">
        <v>117</v>
      </c>
      <c r="J67" s="20">
        <v>0</v>
      </c>
      <c r="K67" s="10">
        <v>0</v>
      </c>
      <c r="L67" s="10">
        <v>0</v>
      </c>
      <c r="M67" s="10">
        <v>0</v>
      </c>
      <c r="N67" s="10">
        <v>0</v>
      </c>
      <c r="O67" s="18">
        <f t="shared" si="3"/>
        <v>0</v>
      </c>
      <c r="P67" s="19" t="s">
        <v>361</v>
      </c>
    </row>
    <row r="68" spans="1:16" ht="27.6" x14ac:dyDescent="0.25">
      <c r="A68" s="20">
        <v>66</v>
      </c>
      <c r="B68" s="11" t="s">
        <v>341</v>
      </c>
      <c r="C68" s="11" t="s">
        <v>340</v>
      </c>
      <c r="D68" s="11" t="s">
        <v>339</v>
      </c>
      <c r="E68" s="10">
        <v>9</v>
      </c>
      <c r="F68" s="21" t="s">
        <v>338</v>
      </c>
      <c r="G68" s="11" t="s">
        <v>5</v>
      </c>
      <c r="H68" s="11" t="s">
        <v>55</v>
      </c>
      <c r="I68" s="11" t="s">
        <v>104</v>
      </c>
      <c r="J68" s="20">
        <v>0</v>
      </c>
      <c r="K68" s="10">
        <v>0</v>
      </c>
      <c r="L68" s="10">
        <v>0</v>
      </c>
      <c r="M68" s="10">
        <v>0</v>
      </c>
      <c r="N68" s="10">
        <v>0</v>
      </c>
      <c r="O68" s="24">
        <f t="shared" si="3"/>
        <v>0</v>
      </c>
      <c r="P68" s="19" t="s">
        <v>361</v>
      </c>
    </row>
    <row r="69" spans="1:16" ht="27.6" x14ac:dyDescent="0.25">
      <c r="A69" s="17">
        <v>67</v>
      </c>
      <c r="B69" s="11" t="s">
        <v>324</v>
      </c>
      <c r="C69" s="11" t="s">
        <v>325</v>
      </c>
      <c r="D69" s="11" t="s">
        <v>4</v>
      </c>
      <c r="E69" s="10">
        <v>9</v>
      </c>
      <c r="F69" s="21" t="s">
        <v>326</v>
      </c>
      <c r="G69" s="11" t="s">
        <v>5</v>
      </c>
      <c r="H69" s="11" t="s">
        <v>48</v>
      </c>
      <c r="I69" s="11" t="s">
        <v>263</v>
      </c>
      <c r="J69" s="20">
        <v>0</v>
      </c>
      <c r="K69" s="10">
        <v>0</v>
      </c>
      <c r="L69" s="10">
        <v>0</v>
      </c>
      <c r="M69" s="10">
        <v>0</v>
      </c>
      <c r="N69" s="10">
        <v>0</v>
      </c>
      <c r="O69" s="18">
        <f t="shared" si="3"/>
        <v>0</v>
      </c>
      <c r="P69" s="19" t="s">
        <v>361</v>
      </c>
    </row>
    <row r="70" spans="1:16" ht="27.6" x14ac:dyDescent="0.25">
      <c r="A70" s="17">
        <v>68</v>
      </c>
      <c r="B70" s="11" t="s">
        <v>327</v>
      </c>
      <c r="C70" s="11" t="s">
        <v>149</v>
      </c>
      <c r="D70" s="11" t="s">
        <v>77</v>
      </c>
      <c r="E70" s="10">
        <v>9</v>
      </c>
      <c r="F70" s="21" t="s">
        <v>328</v>
      </c>
      <c r="G70" s="11" t="s">
        <v>5</v>
      </c>
      <c r="H70" s="11" t="s">
        <v>329</v>
      </c>
      <c r="I70" s="11" t="s">
        <v>263</v>
      </c>
      <c r="J70" s="20">
        <v>0</v>
      </c>
      <c r="K70" s="10">
        <v>0</v>
      </c>
      <c r="L70" s="10">
        <v>0</v>
      </c>
      <c r="M70" s="10">
        <v>0</v>
      </c>
      <c r="N70" s="10">
        <v>0</v>
      </c>
      <c r="O70" s="18">
        <f t="shared" ref="O70:O75" si="4">SUM(J70:N70)</f>
        <v>0</v>
      </c>
      <c r="P70" s="19" t="s">
        <v>361</v>
      </c>
    </row>
    <row r="71" spans="1:16" ht="27.6" x14ac:dyDescent="0.25">
      <c r="A71" s="20">
        <v>69</v>
      </c>
      <c r="B71" s="11" t="s">
        <v>322</v>
      </c>
      <c r="C71" s="11" t="s">
        <v>36</v>
      </c>
      <c r="D71" s="11" t="s">
        <v>14</v>
      </c>
      <c r="E71" s="10">
        <v>9</v>
      </c>
      <c r="F71" s="21" t="s">
        <v>323</v>
      </c>
      <c r="G71" s="11" t="s">
        <v>5</v>
      </c>
      <c r="H71" s="11" t="s">
        <v>6</v>
      </c>
      <c r="I71" s="11" t="s">
        <v>6</v>
      </c>
      <c r="J71" s="20">
        <v>0</v>
      </c>
      <c r="K71" s="10">
        <v>0</v>
      </c>
      <c r="L71" s="10">
        <v>0</v>
      </c>
      <c r="M71" s="10">
        <v>0</v>
      </c>
      <c r="N71" s="10">
        <v>0</v>
      </c>
      <c r="O71" s="18">
        <f t="shared" si="4"/>
        <v>0</v>
      </c>
      <c r="P71" s="19" t="s">
        <v>361</v>
      </c>
    </row>
    <row r="72" spans="1:16" ht="27.6" x14ac:dyDescent="0.25">
      <c r="A72" s="17">
        <v>70</v>
      </c>
      <c r="B72" s="11" t="s">
        <v>249</v>
      </c>
      <c r="C72" s="11" t="s">
        <v>83</v>
      </c>
      <c r="D72" s="11" t="s">
        <v>37</v>
      </c>
      <c r="E72" s="10">
        <v>9</v>
      </c>
      <c r="F72" s="21" t="s">
        <v>87</v>
      </c>
      <c r="G72" s="11" t="s">
        <v>5</v>
      </c>
      <c r="H72" s="11" t="s">
        <v>18</v>
      </c>
      <c r="I72" s="11" t="s">
        <v>119</v>
      </c>
      <c r="J72" s="20">
        <v>0</v>
      </c>
      <c r="K72" s="10">
        <v>0</v>
      </c>
      <c r="L72" s="10">
        <v>0</v>
      </c>
      <c r="M72" s="10">
        <v>0</v>
      </c>
      <c r="N72" s="10">
        <v>0</v>
      </c>
      <c r="O72" s="18">
        <f t="shared" si="4"/>
        <v>0</v>
      </c>
      <c r="P72" s="19" t="s">
        <v>361</v>
      </c>
    </row>
    <row r="73" spans="1:16" ht="27.6" x14ac:dyDescent="0.25">
      <c r="A73" s="17">
        <v>71</v>
      </c>
      <c r="B73" s="11" t="s">
        <v>268</v>
      </c>
      <c r="C73" s="11" t="s">
        <v>260</v>
      </c>
      <c r="D73" s="11" t="s">
        <v>156</v>
      </c>
      <c r="E73" s="10">
        <v>9</v>
      </c>
      <c r="F73" s="21" t="s">
        <v>235</v>
      </c>
      <c r="G73" s="11" t="s">
        <v>5</v>
      </c>
      <c r="H73" s="11" t="s">
        <v>108</v>
      </c>
      <c r="I73" s="11" t="s">
        <v>109</v>
      </c>
      <c r="J73" s="20">
        <v>0</v>
      </c>
      <c r="K73" s="10">
        <v>0</v>
      </c>
      <c r="L73" s="10">
        <v>0</v>
      </c>
      <c r="M73" s="10">
        <v>0</v>
      </c>
      <c r="N73" s="10">
        <v>0</v>
      </c>
      <c r="O73" s="18">
        <f t="shared" si="4"/>
        <v>0</v>
      </c>
      <c r="P73" s="19" t="s">
        <v>361</v>
      </c>
    </row>
    <row r="74" spans="1:16" ht="41.4" x14ac:dyDescent="0.25">
      <c r="A74" s="20">
        <v>72</v>
      </c>
      <c r="B74" s="11" t="s">
        <v>84</v>
      </c>
      <c r="C74" s="11" t="s">
        <v>147</v>
      </c>
      <c r="D74" s="11" t="s">
        <v>78</v>
      </c>
      <c r="E74" s="10">
        <v>9</v>
      </c>
      <c r="F74" s="21" t="s">
        <v>229</v>
      </c>
      <c r="G74" s="11" t="s">
        <v>5</v>
      </c>
      <c r="H74" s="11" t="s">
        <v>6</v>
      </c>
      <c r="I74" s="11" t="s">
        <v>110</v>
      </c>
      <c r="J74" s="20">
        <v>0</v>
      </c>
      <c r="K74" s="10">
        <v>0</v>
      </c>
      <c r="L74" s="10">
        <v>0</v>
      </c>
      <c r="M74" s="10">
        <v>0</v>
      </c>
      <c r="N74" s="10">
        <v>0</v>
      </c>
      <c r="O74" s="18">
        <f t="shared" si="4"/>
        <v>0</v>
      </c>
      <c r="P74" s="19" t="s">
        <v>361</v>
      </c>
    </row>
    <row r="75" spans="1:16" ht="41.4" x14ac:dyDescent="0.25">
      <c r="A75" s="17">
        <v>73</v>
      </c>
      <c r="B75" s="11" t="s">
        <v>275</v>
      </c>
      <c r="C75" s="11" t="s">
        <v>57</v>
      </c>
      <c r="D75" s="11" t="s">
        <v>39</v>
      </c>
      <c r="E75" s="10">
        <v>9</v>
      </c>
      <c r="F75" s="21" t="s">
        <v>334</v>
      </c>
      <c r="G75" s="11" t="s">
        <v>5</v>
      </c>
      <c r="H75" s="11" t="s">
        <v>18</v>
      </c>
      <c r="I75" s="11" t="s">
        <v>98</v>
      </c>
      <c r="J75" s="20">
        <v>0</v>
      </c>
      <c r="K75" s="10">
        <v>0</v>
      </c>
      <c r="L75" s="10">
        <v>0</v>
      </c>
      <c r="M75" s="10">
        <v>0</v>
      </c>
      <c r="N75" s="10">
        <v>0</v>
      </c>
      <c r="O75" s="18">
        <f t="shared" si="4"/>
        <v>0</v>
      </c>
      <c r="P75" s="19" t="s">
        <v>361</v>
      </c>
    </row>
    <row r="76" spans="1:16" ht="13.8" x14ac:dyDescent="0.25">
      <c r="A76" s="17">
        <v>74</v>
      </c>
      <c r="B76" s="11" t="s">
        <v>286</v>
      </c>
      <c r="C76" s="11" t="s">
        <v>42</v>
      </c>
      <c r="D76" s="11" t="s">
        <v>17</v>
      </c>
      <c r="E76" s="10">
        <v>9</v>
      </c>
      <c r="F76" s="21" t="s">
        <v>287</v>
      </c>
      <c r="G76" s="11" t="s">
        <v>5</v>
      </c>
      <c r="H76" s="11" t="s">
        <v>81</v>
      </c>
      <c r="I76" s="11" t="s">
        <v>288</v>
      </c>
      <c r="J76" s="20">
        <v>0</v>
      </c>
      <c r="K76" s="10">
        <v>0</v>
      </c>
      <c r="L76" s="10">
        <v>0</v>
      </c>
      <c r="M76" s="10">
        <v>0</v>
      </c>
      <c r="N76" s="10">
        <v>0</v>
      </c>
      <c r="O76" s="18">
        <f t="shared" ref="O76:O88" si="5">SUM(J76:N76)</f>
        <v>0</v>
      </c>
      <c r="P76" s="19" t="s">
        <v>361</v>
      </c>
    </row>
    <row r="77" spans="1:16" ht="27.6" x14ac:dyDescent="0.25">
      <c r="A77" s="20">
        <v>75</v>
      </c>
      <c r="B77" s="11" t="s">
        <v>194</v>
      </c>
      <c r="C77" s="11" t="s">
        <v>195</v>
      </c>
      <c r="D77" s="11" t="s">
        <v>196</v>
      </c>
      <c r="E77" s="10">
        <v>9</v>
      </c>
      <c r="F77" s="21" t="s">
        <v>197</v>
      </c>
      <c r="G77" s="11" t="s">
        <v>5</v>
      </c>
      <c r="H77" s="11" t="s">
        <v>198</v>
      </c>
      <c r="I77" s="11" t="s">
        <v>199</v>
      </c>
      <c r="J77" s="20">
        <v>0</v>
      </c>
      <c r="K77" s="10">
        <v>0</v>
      </c>
      <c r="L77" s="10">
        <v>0</v>
      </c>
      <c r="M77" s="10">
        <v>0</v>
      </c>
      <c r="N77" s="10">
        <v>0</v>
      </c>
      <c r="O77" s="18">
        <f t="shared" si="5"/>
        <v>0</v>
      </c>
      <c r="P77" s="19" t="s">
        <v>361</v>
      </c>
    </row>
    <row r="78" spans="1:16" ht="27.6" x14ac:dyDescent="0.25">
      <c r="A78" s="17">
        <v>76</v>
      </c>
      <c r="B78" s="11" t="s">
        <v>144</v>
      </c>
      <c r="C78" s="11" t="s">
        <v>45</v>
      </c>
      <c r="D78" s="11" t="s">
        <v>216</v>
      </c>
      <c r="E78" s="10">
        <v>9</v>
      </c>
      <c r="F78" s="21" t="s">
        <v>138</v>
      </c>
      <c r="G78" s="11" t="s">
        <v>5</v>
      </c>
      <c r="H78" s="11" t="s">
        <v>55</v>
      </c>
      <c r="I78" s="11" t="s">
        <v>104</v>
      </c>
      <c r="J78" s="20">
        <v>0</v>
      </c>
      <c r="K78" s="10">
        <v>0</v>
      </c>
      <c r="L78" s="10">
        <v>0</v>
      </c>
      <c r="M78" s="10">
        <v>0</v>
      </c>
      <c r="N78" s="10">
        <v>0</v>
      </c>
      <c r="O78" s="18">
        <f t="shared" si="5"/>
        <v>0</v>
      </c>
      <c r="P78" s="19" t="s">
        <v>361</v>
      </c>
    </row>
    <row r="79" spans="1:16" ht="27.6" x14ac:dyDescent="0.25">
      <c r="A79" s="17">
        <v>77</v>
      </c>
      <c r="B79" s="11" t="s">
        <v>212</v>
      </c>
      <c r="C79" s="11" t="s">
        <v>45</v>
      </c>
      <c r="D79" s="11" t="s">
        <v>145</v>
      </c>
      <c r="E79" s="10">
        <v>9</v>
      </c>
      <c r="F79" s="21" t="s">
        <v>213</v>
      </c>
      <c r="G79" s="11" t="s">
        <v>5</v>
      </c>
      <c r="H79" s="11" t="s">
        <v>6</v>
      </c>
      <c r="I79" s="11" t="s">
        <v>110</v>
      </c>
      <c r="J79" s="20">
        <v>0</v>
      </c>
      <c r="K79" s="10">
        <v>0</v>
      </c>
      <c r="L79" s="10">
        <v>0</v>
      </c>
      <c r="M79" s="10">
        <v>0</v>
      </c>
      <c r="N79" s="10">
        <v>0</v>
      </c>
      <c r="O79" s="18">
        <f t="shared" si="5"/>
        <v>0</v>
      </c>
      <c r="P79" s="19" t="s">
        <v>361</v>
      </c>
    </row>
    <row r="80" spans="1:16" ht="27.6" x14ac:dyDescent="0.25">
      <c r="A80" s="20">
        <v>78</v>
      </c>
      <c r="B80" s="11" t="s">
        <v>210</v>
      </c>
      <c r="C80" s="11" t="s">
        <v>8</v>
      </c>
      <c r="D80" s="11" t="s">
        <v>44</v>
      </c>
      <c r="E80" s="10">
        <v>9</v>
      </c>
      <c r="F80" s="21" t="s">
        <v>211</v>
      </c>
      <c r="G80" s="11" t="s">
        <v>5</v>
      </c>
      <c r="H80" s="11" t="s">
        <v>18</v>
      </c>
      <c r="I80" s="11" t="s">
        <v>164</v>
      </c>
      <c r="J80" s="20">
        <v>0</v>
      </c>
      <c r="K80" s="10">
        <v>0</v>
      </c>
      <c r="L80" s="10">
        <v>0</v>
      </c>
      <c r="M80" s="10">
        <v>0</v>
      </c>
      <c r="N80" s="10">
        <v>0</v>
      </c>
      <c r="O80" s="18">
        <f t="shared" si="5"/>
        <v>0</v>
      </c>
      <c r="P80" s="19" t="s">
        <v>361</v>
      </c>
    </row>
    <row r="81" spans="1:25" ht="13.8" x14ac:dyDescent="0.25">
      <c r="A81" s="17">
        <v>79</v>
      </c>
      <c r="B81" s="11" t="s">
        <v>266</v>
      </c>
      <c r="C81" s="11" t="s">
        <v>267</v>
      </c>
      <c r="D81" s="11" t="s">
        <v>21</v>
      </c>
      <c r="E81" s="10">
        <v>9</v>
      </c>
      <c r="F81" s="21" t="s">
        <v>241</v>
      </c>
      <c r="G81" s="11" t="s">
        <v>5</v>
      </c>
      <c r="H81" s="11" t="s">
        <v>133</v>
      </c>
      <c r="I81" s="11" t="s">
        <v>135</v>
      </c>
      <c r="J81" s="20">
        <v>0</v>
      </c>
      <c r="K81" s="10">
        <v>0</v>
      </c>
      <c r="L81" s="10">
        <v>0</v>
      </c>
      <c r="M81" s="10">
        <v>0</v>
      </c>
      <c r="N81" s="10">
        <v>0</v>
      </c>
      <c r="O81" s="18">
        <f t="shared" si="5"/>
        <v>0</v>
      </c>
      <c r="P81" s="19" t="s">
        <v>361</v>
      </c>
    </row>
    <row r="82" spans="1:25" ht="27.6" x14ac:dyDescent="0.25">
      <c r="A82" s="17">
        <v>80</v>
      </c>
      <c r="B82" s="11" t="s">
        <v>307</v>
      </c>
      <c r="C82" s="11" t="s">
        <v>62</v>
      </c>
      <c r="D82" s="11" t="s">
        <v>31</v>
      </c>
      <c r="E82" s="10">
        <v>9</v>
      </c>
      <c r="F82" s="21" t="s">
        <v>308</v>
      </c>
      <c r="G82" s="11" t="s">
        <v>5</v>
      </c>
      <c r="H82" s="11" t="s">
        <v>118</v>
      </c>
      <c r="I82" s="11" t="s">
        <v>170</v>
      </c>
      <c r="J82" s="20">
        <v>0</v>
      </c>
      <c r="K82" s="10">
        <v>0</v>
      </c>
      <c r="L82" s="10">
        <v>0</v>
      </c>
      <c r="M82" s="10">
        <v>0</v>
      </c>
      <c r="N82" s="10">
        <v>0</v>
      </c>
      <c r="O82" s="18">
        <f t="shared" si="5"/>
        <v>0</v>
      </c>
      <c r="P82" s="19" t="s">
        <v>361</v>
      </c>
    </row>
    <row r="83" spans="1:25" ht="13.8" x14ac:dyDescent="0.25">
      <c r="A83" s="20">
        <v>81</v>
      </c>
      <c r="B83" s="11" t="s">
        <v>245</v>
      </c>
      <c r="C83" s="11" t="s">
        <v>244</v>
      </c>
      <c r="D83" s="11" t="s">
        <v>86</v>
      </c>
      <c r="E83" s="10">
        <v>9</v>
      </c>
      <c r="F83" s="21" t="s">
        <v>246</v>
      </c>
      <c r="G83" s="11" t="s">
        <v>5</v>
      </c>
      <c r="H83" s="11" t="s">
        <v>247</v>
      </c>
      <c r="I83" s="11" t="s">
        <v>248</v>
      </c>
      <c r="J83" s="20">
        <v>0</v>
      </c>
      <c r="K83" s="10">
        <v>0</v>
      </c>
      <c r="L83" s="10">
        <v>0</v>
      </c>
      <c r="M83" s="10">
        <v>0</v>
      </c>
      <c r="N83" s="10">
        <v>0</v>
      </c>
      <c r="O83" s="18">
        <f t="shared" si="5"/>
        <v>0</v>
      </c>
      <c r="P83" s="19" t="s">
        <v>361</v>
      </c>
    </row>
    <row r="84" spans="1:25" ht="41.4" x14ac:dyDescent="0.25">
      <c r="A84" s="17">
        <v>82</v>
      </c>
      <c r="B84" s="11" t="s">
        <v>230</v>
      </c>
      <c r="C84" s="11" t="s">
        <v>19</v>
      </c>
      <c r="D84" s="11" t="s">
        <v>20</v>
      </c>
      <c r="E84" s="10">
        <v>9</v>
      </c>
      <c r="F84" s="21" t="s">
        <v>231</v>
      </c>
      <c r="G84" s="11" t="s">
        <v>5</v>
      </c>
      <c r="H84" s="11" t="s">
        <v>99</v>
      </c>
      <c r="I84" s="11" t="s">
        <v>111</v>
      </c>
      <c r="J84" s="20">
        <v>0</v>
      </c>
      <c r="K84" s="10">
        <v>0</v>
      </c>
      <c r="L84" s="10">
        <v>0</v>
      </c>
      <c r="M84" s="10">
        <v>0</v>
      </c>
      <c r="N84" s="10">
        <v>0</v>
      </c>
      <c r="O84" s="18">
        <f t="shared" si="5"/>
        <v>0</v>
      </c>
      <c r="P84" s="19" t="s">
        <v>361</v>
      </c>
    </row>
    <row r="85" spans="1:25" ht="27.6" x14ac:dyDescent="0.25">
      <c r="A85" s="17">
        <v>83</v>
      </c>
      <c r="B85" s="11" t="s">
        <v>232</v>
      </c>
      <c r="C85" s="11" t="s">
        <v>131</v>
      </c>
      <c r="D85" s="11" t="s">
        <v>204</v>
      </c>
      <c r="E85" s="10">
        <v>9</v>
      </c>
      <c r="F85" s="21" t="s">
        <v>146</v>
      </c>
      <c r="G85" s="11" t="s">
        <v>5</v>
      </c>
      <c r="H85" s="11" t="s">
        <v>108</v>
      </c>
      <c r="I85" s="11" t="s">
        <v>205</v>
      </c>
      <c r="J85" s="20">
        <v>0</v>
      </c>
      <c r="K85" s="10">
        <v>0</v>
      </c>
      <c r="L85" s="10">
        <v>0</v>
      </c>
      <c r="M85" s="10">
        <v>0</v>
      </c>
      <c r="N85" s="10">
        <v>0</v>
      </c>
      <c r="O85" s="18">
        <f t="shared" si="5"/>
        <v>0</v>
      </c>
      <c r="P85" s="19" t="s">
        <v>361</v>
      </c>
    </row>
    <row r="86" spans="1:25" ht="27.6" x14ac:dyDescent="0.25">
      <c r="A86" s="20">
        <v>84</v>
      </c>
      <c r="B86" s="11" t="s">
        <v>224</v>
      </c>
      <c r="C86" s="11" t="s">
        <v>180</v>
      </c>
      <c r="D86" s="11" t="s">
        <v>225</v>
      </c>
      <c r="E86" s="10">
        <v>9</v>
      </c>
      <c r="F86" s="21" t="s">
        <v>226</v>
      </c>
      <c r="G86" s="11" t="s">
        <v>5</v>
      </c>
      <c r="H86" s="11" t="s">
        <v>18</v>
      </c>
      <c r="I86" s="11" t="s">
        <v>122</v>
      </c>
      <c r="J86" s="20">
        <v>0</v>
      </c>
      <c r="K86" s="10">
        <v>0</v>
      </c>
      <c r="L86" s="10">
        <v>0</v>
      </c>
      <c r="M86" s="10">
        <v>0</v>
      </c>
      <c r="N86" s="10">
        <v>0</v>
      </c>
      <c r="O86" s="18">
        <f t="shared" si="5"/>
        <v>0</v>
      </c>
      <c r="P86" s="19" t="s">
        <v>361</v>
      </c>
      <c r="Q86" s="3"/>
      <c r="R86" s="3"/>
      <c r="S86" s="4"/>
      <c r="T86" s="3"/>
      <c r="U86" s="3"/>
      <c r="V86" s="3"/>
      <c r="W86" s="3"/>
      <c r="X86" s="3"/>
      <c r="Y86" s="5"/>
    </row>
    <row r="87" spans="1:25" ht="41.4" x14ac:dyDescent="0.25">
      <c r="A87" s="17">
        <v>85</v>
      </c>
      <c r="B87" s="11" t="s">
        <v>311</v>
      </c>
      <c r="C87" s="11" t="s">
        <v>7</v>
      </c>
      <c r="D87" s="11" t="s">
        <v>79</v>
      </c>
      <c r="E87" s="10">
        <v>9</v>
      </c>
      <c r="F87" s="21" t="s">
        <v>312</v>
      </c>
      <c r="G87" s="11" t="s">
        <v>5</v>
      </c>
      <c r="H87" s="11" t="s">
        <v>18</v>
      </c>
      <c r="I87" s="11" t="s">
        <v>122</v>
      </c>
      <c r="J87" s="20">
        <v>0</v>
      </c>
      <c r="K87" s="10">
        <v>0</v>
      </c>
      <c r="L87" s="10">
        <v>0</v>
      </c>
      <c r="M87" s="10">
        <v>0</v>
      </c>
      <c r="N87" s="10">
        <v>0</v>
      </c>
      <c r="O87" s="18">
        <f t="shared" si="5"/>
        <v>0</v>
      </c>
      <c r="P87" s="19" t="s">
        <v>361</v>
      </c>
      <c r="Q87" s="3"/>
      <c r="R87" s="3"/>
      <c r="S87" s="4"/>
      <c r="T87" s="3"/>
      <c r="U87" s="3"/>
      <c r="V87" s="3"/>
      <c r="W87" s="3"/>
      <c r="X87" s="3"/>
      <c r="Y87" s="5"/>
    </row>
    <row r="88" spans="1:25" ht="27.6" x14ac:dyDescent="0.25">
      <c r="A88" s="17">
        <v>86</v>
      </c>
      <c r="B88" s="11" t="s">
        <v>302</v>
      </c>
      <c r="C88" s="11" t="s">
        <v>130</v>
      </c>
      <c r="D88" s="11" t="s">
        <v>43</v>
      </c>
      <c r="E88" s="10">
        <v>9</v>
      </c>
      <c r="F88" s="25" t="s">
        <v>303</v>
      </c>
      <c r="G88" s="11" t="s">
        <v>5</v>
      </c>
      <c r="H88" s="11" t="s">
        <v>81</v>
      </c>
      <c r="I88" s="11" t="s">
        <v>148</v>
      </c>
      <c r="J88" s="20">
        <v>0</v>
      </c>
      <c r="K88" s="10">
        <v>0</v>
      </c>
      <c r="L88" s="10">
        <v>0</v>
      </c>
      <c r="M88" s="10">
        <v>0</v>
      </c>
      <c r="N88" s="10">
        <v>0</v>
      </c>
      <c r="O88" s="18">
        <f t="shared" si="5"/>
        <v>0</v>
      </c>
      <c r="P88" s="19" t="s">
        <v>361</v>
      </c>
      <c r="Q88" s="3"/>
      <c r="R88" s="3"/>
      <c r="S88" s="4"/>
      <c r="T88" s="3"/>
      <c r="U88" s="3"/>
      <c r="V88" s="3"/>
      <c r="W88" s="3"/>
      <c r="X88" s="3"/>
      <c r="Y88" s="5"/>
    </row>
    <row r="89" spans="1:2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</sheetData>
  <autoFilter ref="B2:O90" xr:uid="{00000000-0009-0000-0000-000000000000}">
    <sortState ref="B3:O192">
      <sortCondition ref="B3:B184"/>
    </sortState>
  </autoFilter>
  <sortState ref="B3:O190">
    <sortCondition descending="1" ref="O3:O190"/>
  </sortState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Кыра</dc:creator>
  <cp:lastModifiedBy>Наталья</cp:lastModifiedBy>
  <cp:lastPrinted>2023-02-01T10:16:23Z</cp:lastPrinted>
  <dcterms:created xsi:type="dcterms:W3CDTF">2021-12-24T04:23:43Z</dcterms:created>
  <dcterms:modified xsi:type="dcterms:W3CDTF">2023-03-14T10:59:44Z</dcterms:modified>
</cp:coreProperties>
</file>